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T:\VIE SCOLAIRE\SORTIES SCOLAIRES\Sorties scolaires 2022-2023\Circulaire\"/>
    </mc:Choice>
  </mc:AlternateContent>
  <xr:revisionPtr revIDLastSave="0" documentId="13_ncr:1_{AEEF124C-085D-49C9-82FC-E1F3737A3481}" xr6:coauthVersionLast="36" xr6:coauthVersionMax="36" xr10:uidLastSave="{00000000-0000-0000-0000-000000000000}"/>
  <bookViews>
    <workbookView xWindow="32760" yWindow="32760" windowWidth="28800" windowHeight="12060" tabRatio="955" activeTab="11" xr2:uid="{00000000-000D-0000-FFFF-FFFF00000000}"/>
  </bookViews>
  <sheets>
    <sheet name="A lire !" sheetId="20" r:id="rId1"/>
    <sheet name="Demande Autoris" sheetId="4" r:id="rId2"/>
    <sheet name="ATT Autoris SAN" sheetId="5" r:id="rId3"/>
    <sheet name="ATT Autoris Trans" sheetId="6" r:id="rId4"/>
    <sheet name="Autoris Parent" sheetId="11" r:id="rId5"/>
    <sheet name="Prise en Charge TRANS" sheetId="13" r:id="rId6"/>
    <sheet name="Info TRANS AR" sheetId="14" r:id="rId7"/>
    <sheet name="Info TRANS Séjour" sheetId="15" r:id="rId8"/>
    <sheet name="Fiche Départ TRANS" sheetId="16" r:id="rId9"/>
    <sheet name="TRANS Passagers" sheetId="12" r:id="rId10"/>
    <sheet name="Contrôles et Visas" sheetId="17" r:id="rId11"/>
    <sheet name="Mémo Encadr" sheetId="18" r:id="rId12"/>
    <sheet name="Aide à la signature numérisée" sheetId="19" r:id="rId13"/>
  </sheets>
  <definedNames>
    <definedName name="_xlnm._FilterDatabase" localSheetId="2" hidden="1">'ATT Autoris SAN'!#REF!</definedName>
    <definedName name="_xlnm._FilterDatabase" localSheetId="3" hidden="1">'ATT Autoris Trans'!#REF!</definedName>
    <definedName name="_xlnm._FilterDatabase" localSheetId="4" hidden="1">'Autoris Parent'!#REF!</definedName>
    <definedName name="_xlnm._FilterDatabase" localSheetId="10" hidden="1">'Contrôles et Visas'!#REF!</definedName>
    <definedName name="_xlnm._FilterDatabase" localSheetId="1" hidden="1">'Demande Autoris'!#REF!</definedName>
    <definedName name="_xlnm._FilterDatabase" localSheetId="8" hidden="1">'Fiche Départ TRANS'!#REF!</definedName>
    <definedName name="_xlnm._FilterDatabase" localSheetId="6" hidden="1">'Info TRANS AR'!#REF!</definedName>
    <definedName name="_xlnm._FilterDatabase" localSheetId="7" hidden="1">'Info TRANS Séjour'!#REF!</definedName>
    <definedName name="_xlnm._FilterDatabase" localSheetId="11" hidden="1">'Mémo Encadr'!#REF!</definedName>
    <definedName name="_xlnm._FilterDatabase" localSheetId="5" hidden="1">'Prise en Charge TRANS'!#REF!</definedName>
    <definedName name="_xlnm._FilterDatabase" localSheetId="9" hidden="1">'TRANS Passagers'!#REF!</definedName>
  </definedNames>
  <calcPr calcId="191029"/>
</workbook>
</file>

<file path=xl/calcChain.xml><?xml version="1.0" encoding="utf-8"?>
<calcChain xmlns="http://schemas.openxmlformats.org/spreadsheetml/2006/main">
  <c r="B59" i="17" l="1"/>
  <c r="B65" i="17"/>
  <c r="B69" i="17"/>
  <c r="F39" i="12"/>
  <c r="R39" i="12"/>
  <c r="N36" i="6"/>
  <c r="N34" i="6"/>
  <c r="R30" i="14"/>
  <c r="R26" i="14"/>
  <c r="J22" i="12"/>
  <c r="B94" i="17"/>
  <c r="P104" i="17"/>
  <c r="L104" i="17"/>
  <c r="B92" i="17"/>
  <c r="B90" i="17"/>
  <c r="B88" i="17"/>
  <c r="B86" i="17"/>
  <c r="B78" i="17"/>
  <c r="B77" i="17"/>
  <c r="B76" i="17"/>
  <c r="B75" i="17"/>
  <c r="B74" i="17"/>
  <c r="B72" i="17"/>
  <c r="B70" i="17"/>
  <c r="G30" i="17"/>
  <c r="G29" i="17"/>
  <c r="L27" i="17"/>
  <c r="H27" i="17"/>
  <c r="G26" i="17"/>
  <c r="G25" i="17"/>
  <c r="G24" i="17"/>
  <c r="G23" i="17"/>
  <c r="G22" i="17"/>
  <c r="G21" i="17"/>
  <c r="G19" i="17"/>
  <c r="G18" i="17"/>
  <c r="G17" i="17"/>
  <c r="G16" i="17"/>
  <c r="G15" i="17"/>
  <c r="G13" i="17"/>
  <c r="L10" i="17"/>
  <c r="L7" i="17"/>
  <c r="L17" i="16"/>
  <c r="H17" i="16"/>
  <c r="G16" i="16"/>
  <c r="G15" i="16"/>
  <c r="G14" i="16"/>
  <c r="G13" i="16"/>
  <c r="G11" i="16"/>
  <c r="G10" i="16"/>
  <c r="G9" i="16"/>
  <c r="J7" i="16"/>
  <c r="L16" i="15"/>
  <c r="H16" i="15"/>
  <c r="G15" i="15"/>
  <c r="G14" i="15"/>
  <c r="G13" i="15"/>
  <c r="G12" i="15"/>
  <c r="G10" i="15"/>
  <c r="G9" i="15"/>
  <c r="G8" i="15"/>
  <c r="J6" i="15"/>
  <c r="L16" i="14"/>
  <c r="H16" i="14"/>
  <c r="G15" i="14"/>
  <c r="G14" i="14"/>
  <c r="G13" i="14"/>
  <c r="G12" i="14"/>
  <c r="G10" i="14"/>
  <c r="G9" i="14"/>
  <c r="G8" i="14"/>
  <c r="J6" i="14"/>
  <c r="L17" i="13"/>
  <c r="H17" i="13"/>
  <c r="G16" i="13"/>
  <c r="G15" i="13"/>
  <c r="G14" i="13"/>
  <c r="G13" i="13"/>
  <c r="G11" i="13"/>
  <c r="G10" i="13"/>
  <c r="G9" i="13"/>
  <c r="J7" i="13"/>
  <c r="Q224" i="4"/>
  <c r="Q166" i="4"/>
  <c r="Q112" i="4"/>
  <c r="Q58" i="4"/>
  <c r="L39" i="12"/>
  <c r="B65" i="4"/>
  <c r="Q156" i="4" s="1"/>
  <c r="L20" i="12"/>
  <c r="H20" i="12"/>
  <c r="G18" i="12"/>
  <c r="G17" i="12"/>
  <c r="G16" i="12"/>
  <c r="G15" i="12"/>
  <c r="G13" i="12"/>
  <c r="G12" i="12"/>
  <c r="G11" i="12"/>
  <c r="P9" i="12"/>
  <c r="F9" i="12"/>
  <c r="K30" i="11"/>
  <c r="G30" i="11"/>
  <c r="G29" i="11"/>
  <c r="G28" i="11"/>
  <c r="G27" i="11"/>
  <c r="G26" i="11"/>
  <c r="G25" i="11"/>
  <c r="G24" i="11"/>
  <c r="G23" i="11"/>
  <c r="A154" i="4"/>
  <c r="A153" i="4"/>
  <c r="A152" i="4"/>
  <c r="A151" i="4"/>
  <c r="H36" i="6"/>
  <c r="H34" i="6"/>
  <c r="G21" i="6"/>
  <c r="G20" i="6"/>
  <c r="G19" i="6"/>
  <c r="G18" i="6"/>
  <c r="L22" i="6"/>
  <c r="H22" i="6"/>
  <c r="N40" i="6"/>
  <c r="E40" i="6"/>
  <c r="E25" i="6"/>
  <c r="G14" i="6"/>
  <c r="G12" i="6"/>
  <c r="G11" i="6"/>
  <c r="G10" i="6"/>
  <c r="J7" i="6"/>
  <c r="G14" i="5"/>
  <c r="J7" i="5"/>
  <c r="E17" i="5"/>
  <c r="D39" i="5"/>
  <c r="J39" i="5"/>
  <c r="P32" i="5"/>
  <c r="P31" i="5"/>
  <c r="P30" i="5"/>
  <c r="P29" i="5"/>
  <c r="L32" i="5"/>
  <c r="L31" i="5"/>
  <c r="L30" i="5"/>
  <c r="L29" i="5"/>
  <c r="G32" i="5"/>
  <c r="G31" i="5"/>
  <c r="G30" i="5"/>
  <c r="G29" i="5"/>
  <c r="A32" i="5"/>
  <c r="A31" i="5"/>
  <c r="A30" i="5"/>
  <c r="A29" i="5"/>
  <c r="B35" i="5"/>
  <c r="G24" i="5"/>
  <c r="G23" i="5"/>
  <c r="G22" i="5"/>
  <c r="G21" i="5"/>
  <c r="L25" i="5"/>
  <c r="H25" i="5"/>
  <c r="G12" i="5"/>
  <c r="G11" i="5"/>
  <c r="G10" i="5"/>
  <c r="A253" i="4"/>
  <c r="G65" i="4"/>
  <c r="Q64" i="4" s="1"/>
  <c r="Q171" i="4"/>
  <c r="Q149" i="4" l="1"/>
  <c r="M40" i="12"/>
  <c r="Q184" i="4"/>
  <c r="P39" i="5"/>
</calcChain>
</file>

<file path=xl/sharedStrings.xml><?xml version="1.0" encoding="utf-8"?>
<sst xmlns="http://schemas.openxmlformats.org/spreadsheetml/2006/main" count="963" uniqueCount="487">
  <si>
    <t>Académie de LIMOGES - DSDEN de la CORREZE</t>
  </si>
  <si>
    <t xml:space="preserve">Adresse : </t>
  </si>
  <si>
    <t xml:space="preserve">Code postal - Ville : </t>
  </si>
  <si>
    <t xml:space="preserve">Téléphone : </t>
  </si>
  <si>
    <t xml:space="preserve">Courriel : </t>
  </si>
  <si>
    <t xml:space="preserve">Nom : </t>
  </si>
  <si>
    <t>Établissement scolaire</t>
  </si>
  <si>
    <t>NOM Prénom</t>
  </si>
  <si>
    <t xml:space="preserve">Date : </t>
  </si>
  <si>
    <t>Date Naissance</t>
  </si>
  <si>
    <t xml:space="preserve">Coût total : </t>
  </si>
  <si>
    <t xml:space="preserve">Participation de la commune : </t>
  </si>
  <si>
    <t>DEMANDE d'AUTORISATION de SORTIE SCOLAIRE AVEC NUITÉE(S)</t>
  </si>
  <si>
    <t>NOM Prénom de l'enseignant</t>
  </si>
  <si>
    <t>Niveau(x)</t>
  </si>
  <si>
    <t xml:space="preserve">NOM Prénom de l'enseignant coordinateur du projet : </t>
  </si>
  <si>
    <t>Classes concernées - Enseignants qui partent</t>
  </si>
  <si>
    <t>Il comporte :</t>
  </si>
  <si>
    <t>le projet pédagogique et éducatif</t>
  </si>
  <si>
    <t>une page de garde</t>
  </si>
  <si>
    <t>intitulé du projet, école, date et lieu du séjour, classes concernées, enseignants…</t>
  </si>
  <si>
    <t>une présentation générale synthétique</t>
  </si>
  <si>
    <t>lieu d'accueil et services offerts, acteurs du projet, transport, information aux familles…</t>
  </si>
  <si>
    <t>questionnement, émission d'hypothèses, constitution de dossiers documentaires, préparation à la vie collective,</t>
  </si>
  <si>
    <t>prise de contacts, correspondance…</t>
  </si>
  <si>
    <t>évaluation, exploitation, prolongements…</t>
  </si>
  <si>
    <t>objectifs, démarche, cohérence avec le projet de classe, d'école, de réseau…</t>
  </si>
  <si>
    <t>Le dossier pédagogique est à JOINDRE OBLIGATOIREMENT au dossier de demande d'autorisation.</t>
  </si>
  <si>
    <t>Page 1/5</t>
  </si>
  <si>
    <t>Page 2/5</t>
  </si>
  <si>
    <t>les étapes du projet (1) : l'avant séjour</t>
  </si>
  <si>
    <t>les étapes du projet (2) : le programme détaillé du séjour</t>
  </si>
  <si>
    <t>les étapes du projet (3) : l'après séjour</t>
  </si>
  <si>
    <t xml:space="preserve">N° d'agrément EN : </t>
  </si>
  <si>
    <t xml:space="preserve">Date d'agrément : </t>
  </si>
  <si>
    <t xml:space="preserve">Délivré par : </t>
  </si>
  <si>
    <t xml:space="preserve">Nature (chalet, ferme, gîte…) : </t>
  </si>
  <si>
    <t xml:space="preserve">Lieu de départ : </t>
  </si>
  <si>
    <t xml:space="preserve">Département : </t>
  </si>
  <si>
    <t xml:space="preserve">Heure : </t>
  </si>
  <si>
    <t xml:space="preserve">Lieu d'arrivée : </t>
  </si>
  <si>
    <t xml:space="preserve">Effectif total (élèves + accompagnateurs) : </t>
  </si>
  <si>
    <t xml:space="preserve">Mode de transport : </t>
  </si>
  <si>
    <t xml:space="preserve">Si "autre", préciser : </t>
  </si>
  <si>
    <t>transport organisé par une collectivité locale ou territoriale,</t>
  </si>
  <si>
    <t>ou par un centre d'accueil</t>
  </si>
  <si>
    <t>transport organisé par l'enseignant avec une compagnie privée</t>
  </si>
  <si>
    <t>CAR</t>
  </si>
  <si>
    <t>TRANSPORT MARITIME OU FLUVIAL</t>
  </si>
  <si>
    <t xml:space="preserve">  I - ENSEIGNANTS, CLASSES, EFFECTIFS</t>
  </si>
  <si>
    <t xml:space="preserve">  II - DOSSIER PÉDAGOGIQUE</t>
  </si>
  <si>
    <t>Page 3/5</t>
  </si>
  <si>
    <t>Financement</t>
  </si>
  <si>
    <t xml:space="preserve">Participation d'associations : </t>
  </si>
  <si>
    <t xml:space="preserve">Autres sources de financement : </t>
  </si>
  <si>
    <t xml:space="preserve">Participation des familles : </t>
  </si>
  <si>
    <t xml:space="preserve">Participation autres collectivités territoriales (CD19…) : </t>
  </si>
  <si>
    <t>Assurances et autorisations</t>
  </si>
  <si>
    <t xml:space="preserve">NOM Compagnie Assurance école : </t>
  </si>
  <si>
    <t xml:space="preserve">N° de police : </t>
  </si>
  <si>
    <t xml:space="preserve">  V - ENCADREMENT</t>
  </si>
  <si>
    <t>Statut</t>
  </si>
  <si>
    <t>Dipl.Secours</t>
  </si>
  <si>
    <t>Statut (coordination ou autre spécificité)</t>
  </si>
  <si>
    <t>Page 4/5</t>
  </si>
  <si>
    <t xml:space="preserve">  V - ENCADREMENT (suite)</t>
  </si>
  <si>
    <t>Date agrément DSDEN*</t>
  </si>
  <si>
    <t>*DSDEN du dépt d'accueil</t>
  </si>
  <si>
    <t xml:space="preserve"> Demande d'autorisation de sortie scolaire avec nuitée(s) complétée</t>
  </si>
  <si>
    <t xml:space="preserve"> Dossier pédagogique</t>
  </si>
  <si>
    <t xml:space="preserve"> Attestation d'accord des parents pour transport aller-retour</t>
  </si>
  <si>
    <t xml:space="preserve"> Attestation d'autorisation des parents pour sortie scolaire avec nuitée(s)</t>
  </si>
  <si>
    <t xml:space="preserve"> Attestation de prise en charge des transports</t>
  </si>
  <si>
    <t xml:space="preserve">pour </t>
  </si>
  <si>
    <t xml:space="preserve"> élèves</t>
  </si>
  <si>
    <t xml:space="preserve"> Fiche d'information sur le transport aller-retour</t>
  </si>
  <si>
    <t xml:space="preserve"> Test de natation pour la pratique des activités nautiques</t>
  </si>
  <si>
    <t xml:space="preserve"> Copie permis bateau ou N° agrément péniche</t>
  </si>
  <si>
    <t>Page 5/5</t>
  </si>
  <si>
    <t xml:space="preserve">Circonscription </t>
  </si>
  <si>
    <t>copie permis bateau</t>
  </si>
  <si>
    <t xml:space="preserve">N° d'inscription au registre départemental : </t>
  </si>
  <si>
    <t>documents transport, sauf att. prise en charge</t>
  </si>
  <si>
    <t xml:space="preserve"> Fiche d'information sur le transport durant le séjour</t>
  </si>
  <si>
    <t xml:space="preserve"> Copie des diplômes des encadrants "vie collective et transports"</t>
  </si>
  <si>
    <t xml:space="preserve"> Copie des justificatifs des encadrants "activités spécifiques"</t>
  </si>
  <si>
    <t xml:space="preserve"> en cas de transport organisé par collectivité locale ou territoriale, ou par centre d'accueil</t>
  </si>
  <si>
    <t xml:space="preserve"> diplômes secourisme, BAFA éventuellement…</t>
  </si>
  <si>
    <t xml:space="preserve"> agréments, certificats ou diplômes qualifications, diplômes secourisme…</t>
  </si>
  <si>
    <t>du</t>
  </si>
  <si>
    <t>au</t>
  </si>
  <si>
    <t>Signature de l'enseignant coordinateur du projet</t>
  </si>
  <si>
    <t xml:space="preserve">Fait à : </t>
  </si>
  <si>
    <t>Signature du directeur de l'école</t>
  </si>
  <si>
    <t xml:space="preserve">de la circonscription : </t>
  </si>
  <si>
    <t>Date de transmission par le directeur d'école à l'IEN</t>
  </si>
  <si>
    <t>ou observations éventuelles</t>
  </si>
  <si>
    <t>Motif (en cas d'avis défavorable),</t>
  </si>
  <si>
    <t>Signature</t>
  </si>
  <si>
    <t>Motif (en cas de refus),</t>
  </si>
  <si>
    <t>AVIS DE L'IEN DE LA CIRCONSCRIPTION</t>
  </si>
  <si>
    <r>
      <t xml:space="preserve">N° de portable permettant de joindre l'enseignant coordinateur au cours de la sortie </t>
    </r>
    <r>
      <rPr>
        <b/>
        <sz val="10"/>
        <color indexed="10"/>
        <rFont val="Calibri"/>
        <family val="2"/>
      </rPr>
      <t>(à renseigner obligatoirement)</t>
    </r>
  </si>
  <si>
    <t>Page 1/1</t>
  </si>
  <si>
    <t xml:space="preserve">attestation d'assurance responsabilité civile et individuelle accidents corporels : </t>
  </si>
  <si>
    <t xml:space="preserve">attestation écrite d'autorisation des parents pour sortie scolaire avec nuitée : </t>
  </si>
  <si>
    <t xml:space="preserve">attestation écrite d'accord des parents pour transport aller-retour : </t>
  </si>
  <si>
    <t>ATTESTATION d'AUTORISATION des PARENTS</t>
  </si>
  <si>
    <t>pour une SORTIE SCOLAIRE avec NUITÉE(S)</t>
  </si>
  <si>
    <t>Spécificités suivant le mode de transport</t>
  </si>
  <si>
    <t>Structure et lieu d'hébergement</t>
  </si>
  <si>
    <t>AVIS DE L'IA-DASEN DU DÉPARTEMENT D'ACCUEIL</t>
  </si>
  <si>
    <t>NOM Prénom du directeur</t>
  </si>
  <si>
    <t>Participants Sortie</t>
  </si>
  <si>
    <t>Effectif Classe</t>
  </si>
  <si>
    <t>Nombre total d'élèves</t>
  </si>
  <si>
    <t>participant à la sortie</t>
  </si>
  <si>
    <t>effectif classe(s)</t>
  </si>
  <si>
    <t>% de participation à la sortie</t>
  </si>
  <si>
    <t>Si ≠ de 100%, fournir justificatifs avec le dossier</t>
  </si>
  <si>
    <t xml:space="preserve"> Justificatifs en cas de non-participation de 100% des effectifs de classe(s)</t>
  </si>
  <si>
    <t xml:space="preserve"> Schéma(s) de conduite fourni(s) par le(s) transporteur(s)</t>
  </si>
  <si>
    <t>atteste avoir recueilli l'autorisation écrite des familles concernées pour la participation des élèves</t>
  </si>
  <si>
    <t xml:space="preserve">Je soussigné(e), </t>
  </si>
  <si>
    <t>directeur(directrice) de l'établissement scolaire susnommé,</t>
  </si>
  <si>
    <t>NOM Prénom de l'enseignant coordinateur</t>
  </si>
  <si>
    <t>.</t>
  </si>
  <si>
    <t>à la sortie scolaire avec nuitée(s) qui se déroulera sur le site suivant :</t>
  </si>
  <si>
    <t>Les classes concernées par cette sortie sont :</t>
  </si>
  <si>
    <t>L'enseignant coordinateur du projet est :</t>
  </si>
  <si>
    <t>Un taux maximal de 10% d'élèves absents à titre exceptionnel peut toutefois être pris en compte.</t>
  </si>
  <si>
    <t>* Afin de ne pas rendre la sortie scolaire ségrégative, il est recommandé que celle-ci puisse se dérouler avec l'effectif au complet.</t>
  </si>
  <si>
    <t xml:space="preserve">le : </t>
  </si>
  <si>
    <t>Nombre total d'élèves concernés</t>
  </si>
  <si>
    <t>Nombre total d'élèves participant</t>
  </si>
  <si>
    <t xml:space="preserve">effectivement à la sortie </t>
  </si>
  <si>
    <t xml:space="preserve">Pourcentage de participation </t>
  </si>
  <si>
    <t xml:space="preserve">à la sortie* </t>
  </si>
  <si>
    <t>ATTESTATION d'ACCORD des PARENTS pour TRANSPORT ALLER-RETOUR</t>
  </si>
  <si>
    <t>dans le cadre d'une SORTIE SCOLAIRE avec NUITÉE(S)</t>
  </si>
  <si>
    <t xml:space="preserve">atteste avoir recueilli l'accord écrit des familles concernées </t>
  </si>
  <si>
    <t xml:space="preserve">commune : </t>
  </si>
  <si>
    <t>afin que le lieu de rassemblement de départ et de retour,</t>
  </si>
  <si>
    <t>pour la sortie scolaire avec nuitée(s) mentionnée ci-dessus, soit fixé à :</t>
  </si>
  <si>
    <t xml:space="preserve">lieu précis (nom, adresse…) : </t>
  </si>
  <si>
    <t>DÉPART</t>
  </si>
  <si>
    <t>RETOUR</t>
  </si>
  <si>
    <t xml:space="preserve"> Liste des passagers</t>
  </si>
  <si>
    <t>Statut - Qualification - Spécialité</t>
  </si>
  <si>
    <t xml:space="preserve">  III - TRANSPORTS - DÉPLACEMENTS</t>
  </si>
  <si>
    <t>ENSEIGNANTS (rappel des enseignants qui partent)</t>
  </si>
  <si>
    <t>ENCADREMENT VIE COLLECTIVE ET TRANSPORTS (autre que les enseignants qui partent)</t>
  </si>
  <si>
    <t>par la sortie (effectif total classe(s))</t>
  </si>
  <si>
    <t xml:space="preserve">par la sortie (effectif total classe(s)) </t>
  </si>
  <si>
    <t>Ces absences doivent être néanmoins signalées à l'IEN de la circonscription et être étayées par des pièces justificatives.</t>
  </si>
  <si>
    <t>DEMANDE d'AUTORISATION</t>
  </si>
  <si>
    <t>de SORTIE SCOLAIRE AVEC NUITÉE(S)</t>
  </si>
  <si>
    <t>Site de la sortie scolaire avec nuitée(s) et dates</t>
  </si>
  <si>
    <t xml:space="preserve">Établissement scolaire </t>
  </si>
  <si>
    <t xml:space="preserve">Site de la sortie et dates </t>
  </si>
  <si>
    <t xml:space="preserve">Transmission par l'école </t>
  </si>
  <si>
    <t xml:space="preserve">Coordinateur du projet </t>
  </si>
  <si>
    <t xml:space="preserve">N° de portable sur site </t>
  </si>
  <si>
    <t>Le directeur et le coordinateur attestent qu'ils sont bien en possession, pour chaque élève, des documents ci-dessous :</t>
  </si>
  <si>
    <t xml:space="preserve">  IV - SÉJOUR - FINANCEMENT - ASSURANCES &amp; AUTORISATIONS</t>
  </si>
  <si>
    <t xml:space="preserve">  AVIS HIÉRARCHIQUES</t>
  </si>
  <si>
    <t>Page 1/2</t>
  </si>
  <si>
    <t>Page 2/2</t>
  </si>
  <si>
    <t>Page 1/3</t>
  </si>
  <si>
    <t>SORTIE SCOLAIRE AVEC NUITÉE(S)</t>
  </si>
  <si>
    <t>TAUX d'ENCADREMENT et DISPOSITIONS SPÉCIFIQUES</t>
  </si>
  <si>
    <t xml:space="preserve">  I - DURANT LE VOYAGE OU TOUT DÉPLACEMENT PAR TRANSPORT COLLECTIF</t>
  </si>
  <si>
    <t>• Concernant l'encadrement dans le transport en car, l’ensemble des élèves, qu’ils soient d’une ou plusieurs classes,</t>
  </si>
  <si>
    <t>• En ce qui concerne les personnes chargées de l'encadrement "transports", le BAFA est conseillé.</t>
  </si>
  <si>
    <t>• La présence dans l'équipe d'encadrement d'un titulaire d'un diplôme de secourisme n'est pas requise pendant un transport.</t>
  </si>
  <si>
    <t>École maternelle</t>
  </si>
  <si>
    <t>École</t>
  </si>
  <si>
    <t>ou classe élémentaire avec section enfantine</t>
  </si>
  <si>
    <t>élémentaire</t>
  </si>
  <si>
    <t>Encadrement</t>
  </si>
  <si>
    <t>Qualité</t>
  </si>
  <si>
    <t>2 adultes au moins quel que soit</t>
  </si>
  <si>
    <t>Maître de la classe,</t>
  </si>
  <si>
    <t>l’effectif de la classe</t>
  </si>
  <si>
    <t>plus un adulte</t>
  </si>
  <si>
    <t>Au-delà de 16 élèves, un adulte</t>
  </si>
  <si>
    <t>Autre adulte</t>
  </si>
  <si>
    <t>Au-delà de 20 élèves, un adulte</t>
  </si>
  <si>
    <t xml:space="preserve">supplémentaire pour 8 élèves </t>
  </si>
  <si>
    <t xml:space="preserve">  II - VIE COLLECTIVE, HORS PÉRIODES D'ENSEIGNEMENT</t>
  </si>
  <si>
    <t>• En ce qui concerne les personnes chargées de l'encadrement "vie collective", le BAFA est conseillé.</t>
  </si>
  <si>
    <t xml:space="preserve">• La présence dans l'équipe d'encadrement d'un titulaire d'un diplôme de secourisme* est OBLIGATOIRE : </t>
  </si>
  <si>
    <t xml:space="preserve">   sur le lieu d'hébergement, y compris la nuit (un titulaire par structure d'accueil suffit),</t>
  </si>
  <si>
    <t xml:space="preserve">   lors des sorties en bateau ou péniche, excepté si le pilote ou un des membres d'équipage possède cette qualification.</t>
  </si>
  <si>
    <t xml:space="preserve">   (*) diplômes : AFPS (attestation de formation aux premiers secours), PSC1 (prévention et secours civiques de niveau 1),</t>
  </si>
  <si>
    <t xml:space="preserve">    BNS (brevet national de secourisme) ou BNPS (brevet national de premiers secours)</t>
  </si>
  <si>
    <t xml:space="preserve">   III - ACTIVITÉS D'ENSEIGNEMENT EPS</t>
  </si>
  <si>
    <t>Jusqu'à 16 élèves, 2 adultes</t>
  </si>
  <si>
    <t>Maître de la classe, plus</t>
  </si>
  <si>
    <t>Jusqu'à 30 élèves, 2 adultes</t>
  </si>
  <si>
    <t>un intervenant qualifié</t>
  </si>
  <si>
    <t>ou bénévole, agréé*,</t>
  </si>
  <si>
    <t>ou un autre enseignant</t>
  </si>
  <si>
    <t>Un intervenant qualifié</t>
  </si>
  <si>
    <t>Au-delà de 30 élèves, un adulte</t>
  </si>
  <si>
    <t>supplémentaire pour 8 élèves</t>
  </si>
  <si>
    <t xml:space="preserve"> </t>
  </si>
  <si>
    <t xml:space="preserve">   (*) L’agrément d’un intervenant bénévole est lié à la participation à un stage spécifique ou à des journées d’information</t>
  </si>
  <si>
    <t xml:space="preserve">    organisées par la Commission départementale pour l’éducation physique dans le premier degré. </t>
  </si>
  <si>
    <t>Page 2/3</t>
  </si>
  <si>
    <t xml:space="preserve">   IV - ACTIVITÉS D'ENSEIGNEMENT EPS À ENCADREMENT RENFORCÉ</t>
  </si>
  <si>
    <r>
      <t xml:space="preserve">  Sports de montagne, ski, escalade, alpinisme - Activités aquatiques </t>
    </r>
    <r>
      <rPr>
        <b/>
        <sz val="10"/>
        <color indexed="10"/>
        <rFont val="Calibri"/>
        <family val="2"/>
      </rPr>
      <t>(spécificité A)</t>
    </r>
    <r>
      <rPr>
        <b/>
        <sz val="10"/>
        <color indexed="8"/>
        <rFont val="Calibri"/>
        <family val="2"/>
      </rPr>
      <t xml:space="preserve"> et subaquatiques - Activités</t>
    </r>
  </si>
  <si>
    <r>
      <t xml:space="preserve">  nautiques avec embarcation - VTT, cyclisme sur route </t>
    </r>
    <r>
      <rPr>
        <b/>
        <sz val="10"/>
        <color indexed="10"/>
        <rFont val="Calibri"/>
        <family val="2"/>
      </rPr>
      <t>(spécificité B)</t>
    </r>
    <r>
      <rPr>
        <b/>
        <sz val="10"/>
        <color indexed="8"/>
        <rFont val="Calibri"/>
        <family val="2"/>
      </rPr>
      <t xml:space="preserve"> - Sports de combat - Sports équestres -</t>
    </r>
  </si>
  <si>
    <t xml:space="preserve">  Tir à l’arc - Hockey sur glace  - Spéléologie classes 1 et 2</t>
  </si>
  <si>
    <t>Jusqu'à 12 élèves, 2 adultes</t>
  </si>
  <si>
    <t>Jusqu'à 24 élèves, 2 adultes</t>
  </si>
  <si>
    <t>Au-delà de 12 élèves, un adulte</t>
  </si>
  <si>
    <t>Au-delà de 24 élèves, un adulte</t>
  </si>
  <si>
    <t>supplémentaire pour 6 élèves</t>
  </si>
  <si>
    <t>supplémentaire pour 12 élèves</t>
  </si>
  <si>
    <t xml:space="preserve">• Certaines activités d’éducation physique et sportive doivent répondre à des mesures de sécurité particulières : </t>
  </si>
  <si>
    <t xml:space="preserve">   les équipements individuels de sécurité (équitation, cyclisme, sports nautiques, patin à roulettes, patin à glace, </t>
  </si>
  <si>
    <t xml:space="preserve">   planche à roulettes, hockey sur glace, ski alpin, escalade, spéléologie) sont obligatoires. </t>
  </si>
  <si>
    <t xml:space="preserve">   Pour le ski alpin, le port du casque est vivement recommandé. </t>
  </si>
  <si>
    <t xml:space="preserve">• La pratique des sports nautiques est subordonnée à la réussite d'un test de capacité (se reporter à la circulaire 2000-075 </t>
  </si>
  <si>
    <r>
      <t xml:space="preserve">  </t>
    </r>
    <r>
      <rPr>
        <b/>
        <sz val="10"/>
        <color indexed="10"/>
        <rFont val="Calibri"/>
        <family val="2"/>
      </rPr>
      <t>Spécificité A :</t>
    </r>
    <r>
      <rPr>
        <b/>
        <sz val="10"/>
        <color indexed="8"/>
        <rFont val="Calibri"/>
        <family val="2"/>
      </rPr>
      <t xml:space="preserve"> Activités aquatiques (Natation) </t>
    </r>
    <r>
      <rPr>
        <sz val="10"/>
        <color indexed="8"/>
        <rFont val="Calibri"/>
        <family val="2"/>
      </rPr>
      <t>&gt;&gt; Circulaire 2011-090 du 07/07/2011 - BO n° 28 du 14/07/2011</t>
    </r>
  </si>
  <si>
    <t>1 maître nageur sauveteur obligatoirement en surveillance</t>
  </si>
  <si>
    <t>3 adultes pour une classe</t>
  </si>
  <si>
    <t>2 adultes pour une classe</t>
  </si>
  <si>
    <t>2 adultes agréés*,</t>
  </si>
  <si>
    <t>1 adulte agréé*,</t>
  </si>
  <si>
    <t>professionnels qualifiés</t>
  </si>
  <si>
    <t>professionnel qualifié</t>
  </si>
  <si>
    <t>ou intervenants bénévoles</t>
  </si>
  <si>
    <t>ou intervenant bénévole</t>
  </si>
  <si>
    <t>Si groupe composé de plusieurs</t>
  </si>
  <si>
    <t>classes et effectif &gt; 30 élèves,</t>
  </si>
  <si>
    <t>classes et effectif &gt; 30,</t>
  </si>
  <si>
    <t>1 encadrant supplémentaire</t>
  </si>
  <si>
    <t>Si effectif classe &lt; 20 élèves,</t>
  </si>
  <si>
    <t>Page 3/3</t>
  </si>
  <si>
    <r>
      <t xml:space="preserve">  </t>
    </r>
    <r>
      <rPr>
        <b/>
        <sz val="10"/>
        <color indexed="10"/>
        <rFont val="Calibri"/>
        <family val="2"/>
      </rPr>
      <t>Spécificité B :</t>
    </r>
    <r>
      <rPr>
        <b/>
        <sz val="10"/>
        <color indexed="8"/>
        <rFont val="Calibri"/>
        <family val="2"/>
      </rPr>
      <t xml:space="preserve"> Cyclisme sur route (activité non autorisée en maternelle)</t>
    </r>
  </si>
  <si>
    <t>2 adultes pour 12 élèves</t>
  </si>
  <si>
    <t>• Port d'un casque obligatoire pour cette activité.</t>
  </si>
  <si>
    <t xml:space="preserve">   V - ACTIVITÉS EPS INTERDITES À L'ÉCOLE PRIMAIRE</t>
  </si>
  <si>
    <t xml:space="preserve">  Tir avec armes à feu - Sports aériens - Sports mécaniques - Musculation avec emploi de charges - Haltérophilie - </t>
  </si>
  <si>
    <t xml:space="preserve">  Descente de canyon, rafting et nage en eau vive - Spéléologie classes 3 et 4</t>
  </si>
  <si>
    <t xml:space="preserve">   Pour toute information complémentaire sur les encadrements d'activités EPS ou questions connexes, s'adresser :</t>
  </si>
  <si>
    <t xml:space="preserve">   soit au conseiller pédagogique EPS de circonscription, </t>
  </si>
  <si>
    <t>AUTORISATION DE PARTICIPATION D'UN ÉLÈVE MINEUR</t>
  </si>
  <si>
    <t xml:space="preserve">Je soussignée (Mme NOM Prénom) </t>
  </si>
  <si>
    <t>ET / OU</t>
  </si>
  <si>
    <t xml:space="preserve">Je soussigné (M. NOM Prénom) </t>
  </si>
  <si>
    <t xml:space="preserve">exerçant l'autorité parentale </t>
  </si>
  <si>
    <t xml:space="preserve">sur l'enfant (NOM Prénom) </t>
  </si>
  <si>
    <t xml:space="preserve">élève de la classe de </t>
  </si>
  <si>
    <t xml:space="preserve">né(e) le </t>
  </si>
  <si>
    <t xml:space="preserve">à (ville, département, pays) </t>
  </si>
  <si>
    <t xml:space="preserve">autorise / autorisons </t>
  </si>
  <si>
    <t xml:space="preserve">n'autorise pas / n'autorisons pas </t>
  </si>
  <si>
    <t xml:space="preserve">l'enfant (NOM Prénom) </t>
  </si>
  <si>
    <t>à participer à la sortie scolaire / au voyage organisé(e) par</t>
  </si>
  <si>
    <t xml:space="preserve">à destination de </t>
  </si>
  <si>
    <t xml:space="preserve">se déroulant du </t>
  </si>
  <si>
    <t xml:space="preserve">au </t>
  </si>
  <si>
    <t xml:space="preserve">Fait à </t>
  </si>
  <si>
    <t xml:space="preserve">le </t>
  </si>
  <si>
    <t>À UNE SORTIE OU UN VOYAGE SCOLAIRE À CARACTÈRE FACULTATIF</t>
  </si>
  <si>
    <t>Signature(s) de la(ou des) personne(s) exerçant l'autorité parentale sur l'enfant</t>
  </si>
  <si>
    <t xml:space="preserve">supplémentaire pour 10 élèves </t>
  </si>
  <si>
    <t>supplémentaire pour 15 élèves</t>
  </si>
  <si>
    <t>Demande Autoris</t>
  </si>
  <si>
    <t>Pièce(s) annexe(s)</t>
  </si>
  <si>
    <t>IMPORTANT - Délais de transmission à l'IEN de la circonscription (délais hors vacances scolaires) :</t>
  </si>
  <si>
    <r>
      <rPr>
        <b/>
        <sz val="10"/>
        <color indexed="10"/>
        <rFont val="Calibri"/>
        <family val="2"/>
      </rPr>
      <t xml:space="preserve">IMPORTANT : </t>
    </r>
    <r>
      <rPr>
        <sz val="10"/>
        <rFont val="Calibri"/>
        <family val="2"/>
      </rPr>
      <t xml:space="preserve">Pour toutes précisions sur ce point, se reporter à la circulaire départementale ou à l'onglet </t>
    </r>
    <r>
      <rPr>
        <b/>
        <i/>
        <sz val="10"/>
        <color indexed="10"/>
        <rFont val="Calibri"/>
        <family val="2"/>
      </rPr>
      <t>Mémo Encadr</t>
    </r>
  </si>
  <si>
    <t xml:space="preserve">SORTIE avec nuitée(s) </t>
  </si>
  <si>
    <r>
      <t xml:space="preserve">Séjour </t>
    </r>
    <r>
      <rPr>
        <b/>
        <sz val="10"/>
        <color indexed="8"/>
        <rFont val="Calibri"/>
        <family val="2"/>
      </rPr>
      <t>à l'étranger</t>
    </r>
    <r>
      <rPr>
        <sz val="10"/>
        <color indexed="8"/>
        <rFont val="Calibri"/>
        <family val="2"/>
      </rPr>
      <t xml:space="preserve"> ou impliquant une </t>
    </r>
    <r>
      <rPr>
        <b/>
        <sz val="10"/>
        <color indexed="8"/>
        <rFont val="Calibri"/>
        <family val="2"/>
      </rPr>
      <t>sortie du territoire national : 10</t>
    </r>
    <r>
      <rPr>
        <sz val="10"/>
        <color indexed="8"/>
        <rFont val="Calibri"/>
        <family val="2"/>
      </rPr>
      <t xml:space="preserve"> semaines</t>
    </r>
  </si>
  <si>
    <r>
      <t xml:space="preserve">Séjour </t>
    </r>
    <r>
      <rPr>
        <b/>
        <sz val="10"/>
        <color indexed="8"/>
        <rFont val="Calibri"/>
        <family val="2"/>
      </rPr>
      <t>hors département 19 : 8</t>
    </r>
    <r>
      <rPr>
        <sz val="10"/>
        <color indexed="8"/>
        <rFont val="Calibri"/>
        <family val="2"/>
      </rPr>
      <t xml:space="preserve"> semaines</t>
    </r>
  </si>
  <si>
    <r>
      <t xml:space="preserve">Séjour </t>
    </r>
    <r>
      <rPr>
        <b/>
        <sz val="10"/>
        <color indexed="8"/>
        <rFont val="Calibri"/>
        <family val="2"/>
      </rPr>
      <t>dans le département 19 : 5</t>
    </r>
    <r>
      <rPr>
        <sz val="10"/>
        <color indexed="8"/>
        <rFont val="Calibri"/>
        <family val="2"/>
      </rPr>
      <t xml:space="preserve"> semaines</t>
    </r>
  </si>
  <si>
    <t xml:space="preserve">SÉJOUR </t>
  </si>
  <si>
    <t>Voyage ALLER (conformément au schéma de conduite fourni par le transporteur)</t>
  </si>
  <si>
    <t>Voyage RETOUR (conformément au schéma de conduite fourni par le transporteur)</t>
  </si>
  <si>
    <t>avec les autres documents transport</t>
  </si>
  <si>
    <t>ou copie N° agrément péniche</t>
  </si>
  <si>
    <t>Contrôles et Visas</t>
  </si>
  <si>
    <t>Mémo Encadr</t>
  </si>
  <si>
    <t>LISTE DES PASSAGERS - Transports collectifs de personnes</t>
  </si>
  <si>
    <t>Liste à transmettre avec le dossier. Elle est considérée comme liste d'élèves et adultes susceptibles de partir.</t>
  </si>
  <si>
    <t>Elle sera si besoin complétée et/ou modifiée au moment du départ par le directeur de l'école</t>
  </si>
  <si>
    <t>(ou un autre enseignant restant sur place) et transmise sans délai par courriel à la DEE/DSDEN19.</t>
  </si>
  <si>
    <t>Indiquer ci-dessous toutes spécificités et/ou toutes informations sur le transport qui ne figureraient pas</t>
  </si>
  <si>
    <t>Nombre d'adultes</t>
  </si>
  <si>
    <t xml:space="preserve">Nombre d'élèves </t>
  </si>
  <si>
    <t xml:space="preserve">TOTAL passagers </t>
  </si>
  <si>
    <t>LISTE DES ADULTES</t>
  </si>
  <si>
    <t>NOM de l'adulte</t>
  </si>
  <si>
    <t>Prénom</t>
  </si>
  <si>
    <t>Portable</t>
  </si>
  <si>
    <t>NOM de l'élève</t>
  </si>
  <si>
    <t>G/F</t>
  </si>
  <si>
    <t>Tél. domicile</t>
  </si>
  <si>
    <t>Portable mère</t>
  </si>
  <si>
    <t>Portable père</t>
  </si>
  <si>
    <t>Renseigner au moins 2 numéros de téléphone</t>
  </si>
  <si>
    <t>sur les autres documents (onglets) de l'imprimé B &gt;&gt; Attention : saisir le texte ligne par ligne !</t>
  </si>
  <si>
    <t>LISTE DES ÉLÈVES</t>
  </si>
  <si>
    <t>LISTE DES ÉLÈVES (suite)</t>
  </si>
  <si>
    <t xml:space="preserve">  Attention : saisir le texte ligne par ligne !</t>
  </si>
  <si>
    <t xml:space="preserve">  Indiquer ci-dessous toutes les informations de nature à faciliter le traitement du dossier</t>
  </si>
  <si>
    <t xml:space="preserve">  REMARQUES de l'enseignant coordinateur et/ou du directeur</t>
  </si>
  <si>
    <t>N° d'IMMATRICULATION de l'AUTOCAR</t>
  </si>
  <si>
    <t>à compléter lors de la remise au chauffeur</t>
  </si>
  <si>
    <t xml:space="preserve">  (par exemple, pièces nécessaires mais manquantes, à réclamer par DEE à DSDEN d'accueil, pièces en attente de réception…)</t>
  </si>
  <si>
    <t>Pour mémoire, nombre d'élèves participant à la sortie porté sur onglet Demande Autoris</t>
  </si>
  <si>
    <t xml:space="preserve">N° de dossier </t>
  </si>
  <si>
    <t xml:space="preserve">N° affecté au dossier (réservé DEE DSDEN 19) </t>
  </si>
  <si>
    <t xml:space="preserve">NOM : </t>
  </si>
  <si>
    <t xml:space="preserve">Prénom : </t>
  </si>
  <si>
    <t xml:space="preserve">Commune ou nom du centre : </t>
  </si>
  <si>
    <t>Signature et cachet</t>
  </si>
  <si>
    <t>atteste la prise en charge des transports d'élèves</t>
  </si>
  <si>
    <t>dans le cadre de la sortie scolaire mentionnée ci-dessus.</t>
  </si>
  <si>
    <t>Établissement scolaire concerné</t>
  </si>
  <si>
    <t>Précisions éventuelles concernant cette prise en charge :</t>
  </si>
  <si>
    <t xml:space="preserve"> voir le cas échéant la rubrique Remarques (page 5) de ce chapitre</t>
  </si>
  <si>
    <t xml:space="preserve">Statut (maire, directeur, représentant de…) : </t>
  </si>
  <si>
    <t>transports aller-retour uniquement, transports durant le séjour uniquement, ensemble des transports du séjour…</t>
  </si>
  <si>
    <t>&gt; Onglet Info TRANS Séjour</t>
  </si>
  <si>
    <t>&gt; Onglet Info TRANS AR</t>
  </si>
  <si>
    <t>&gt; Onglet TRANS Passagers</t>
  </si>
  <si>
    <t>TRANS Passagers</t>
  </si>
  <si>
    <t xml:space="preserve"> Fiche d'information sur le transport (aller-retour)</t>
  </si>
  <si>
    <t>Info TRANS AR</t>
  </si>
  <si>
    <t>ALLER-RETOUR</t>
  </si>
  <si>
    <t xml:space="preserve">TRANSPORT </t>
  </si>
  <si>
    <t>Trajet ALLER</t>
  </si>
  <si>
    <t>Trajet RETOUR</t>
  </si>
  <si>
    <t>Date de DÉPART</t>
  </si>
  <si>
    <t>Date de RETOUR</t>
  </si>
  <si>
    <t>de</t>
  </si>
  <si>
    <t>à</t>
  </si>
  <si>
    <t>Nbre de km</t>
  </si>
  <si>
    <t>Heure de départ</t>
  </si>
  <si>
    <t>Heure d'arrivée*</t>
  </si>
  <si>
    <t>* après avoir pris connaissance du schéma de conduite fourni par le transporteur</t>
  </si>
  <si>
    <t>** l'ensemble des élèves, qu'ils soient d'une ou plusieurs classes, est considéré comme constituant une seule classe</t>
  </si>
  <si>
    <t xml:space="preserve"> Fiche d'information sur le(s) transport(s) (durant le séjour)</t>
  </si>
  <si>
    <t>Descriptif de l'itinéraire (saisir le texte ligne par ligne)</t>
  </si>
  <si>
    <t>(pour les trajets prévus pendant le séjour, compléter l'onglet Info TRANS Séjour)</t>
  </si>
  <si>
    <t>Transporteur</t>
  </si>
  <si>
    <t>autorisant à exécuter des services de transport occasionnel</t>
  </si>
  <si>
    <t xml:space="preserve">Nom / Raison sociale </t>
  </si>
  <si>
    <t xml:space="preserve">Adresse </t>
  </si>
  <si>
    <t xml:space="preserve">Téléphone </t>
  </si>
  <si>
    <r>
      <t xml:space="preserve">Pour les entreprises de transport public routier de personnes, </t>
    </r>
    <r>
      <rPr>
        <b/>
        <sz val="11"/>
        <color indexed="8"/>
        <rFont val="Calibri"/>
        <family val="2"/>
      </rPr>
      <t>N° d'inscription au registre préfectoral</t>
    </r>
  </si>
  <si>
    <r>
      <rPr>
        <b/>
        <sz val="10"/>
        <color indexed="8"/>
        <rFont val="Calibri"/>
        <family val="2"/>
      </rPr>
      <t xml:space="preserve">ATTENTION ! </t>
    </r>
    <r>
      <rPr>
        <sz val="10"/>
        <color indexed="8"/>
        <rFont val="Calibri"/>
        <family val="2"/>
      </rPr>
      <t>Le nombre de personnes participant à la sortie ne doit pas dépasser le nombre de places assises adultes,</t>
    </r>
  </si>
  <si>
    <t>hors strapontins (signalées sur l'attestation d'aménagement TCP - anciennement carte violette -, configuration transports</t>
  </si>
  <si>
    <t>d'adultes, lorsque celui-ci n'a pas été conçu uniquement pour le transport en commun d'enfants).</t>
  </si>
  <si>
    <r>
      <t xml:space="preserve">Pièce(s) à joindre fournie(s) par le transporteur : </t>
    </r>
    <r>
      <rPr>
        <b/>
        <sz val="11"/>
        <color indexed="10"/>
        <rFont val="Calibri"/>
        <family val="2"/>
      </rPr>
      <t>COPIE SCHÉMA(S) DE CONDUITE</t>
    </r>
  </si>
  <si>
    <t>À remplir par l'organisateur de la sortie, ou la collectivité territoriale, ou le centre d'accueil, en charge du transport</t>
  </si>
  <si>
    <t>ou l'entreprise de transport</t>
  </si>
  <si>
    <t>ATTESTATION DE PRISE EN CHARGE DES TRANSPORTS</t>
  </si>
  <si>
    <t>FICHE D'INFORMATION SUR LE TRANSPORT</t>
  </si>
  <si>
    <t>FICHE D'INFORMATION SUR LE TRANSPORT PENDANT LE SÉJOUR</t>
  </si>
  <si>
    <t>à utiliser pour les déplacements en autocar pendant le séjour</t>
  </si>
  <si>
    <t>Info TRANS Séjour</t>
  </si>
  <si>
    <t>Date(s) prévue(s)</t>
  </si>
  <si>
    <t>Effectif</t>
  </si>
  <si>
    <t>élèves</t>
  </si>
  <si>
    <t>accompagnateurs</t>
  </si>
  <si>
    <t>Schéma de conduite*</t>
  </si>
  <si>
    <t>* lieu précis de départ et d'arrivée, principales communes traversées ou départementales utilisées</t>
  </si>
  <si>
    <t>À remplir par l'organisateur de la sortie, ou la collectivité territoriale ou le centre d'accueil en charge du transport,</t>
  </si>
  <si>
    <t>ENCADREMENT ACTIVITÉS SPÉCIFIQUES EPS ET ACTIVITÉS ARTISTIQUES (autre que les enseignants qui partent)</t>
  </si>
  <si>
    <t>FICHE À REMPLIR AU MOMENT DU DÉPART</t>
  </si>
  <si>
    <t>par le transporteur ou la collectivité territoriale ou le centre d'accueil assurant le transport</t>
  </si>
  <si>
    <t>Véhicule(s)</t>
  </si>
  <si>
    <t>Marque / Modèle</t>
  </si>
  <si>
    <t>N° d'immatriculation</t>
  </si>
  <si>
    <r>
      <t>N° d'attestation d'aménagement TCP</t>
    </r>
    <r>
      <rPr>
        <sz val="11"/>
        <color indexed="8"/>
        <rFont val="Calibri"/>
        <family val="2"/>
      </rPr>
      <t xml:space="preserve"> (anciennement carte violette)</t>
    </r>
  </si>
  <si>
    <t>Conducteur(s)</t>
  </si>
  <si>
    <t>N° de permis de conduire</t>
  </si>
  <si>
    <t>DÉPLACEMENTS DURANT LE SÉJOUR</t>
  </si>
  <si>
    <t>TRANSPORT ALLER-RETOUR VERS LE LIEU DE SÉJOUR OU D'ACTIVITÉS</t>
  </si>
  <si>
    <t>et à remettre au coordinateur de la sortie</t>
  </si>
  <si>
    <t>si identique(s) au transport aller retour, ne pas remplir mais cocher la case ci-contre &gt;</t>
  </si>
  <si>
    <t>si identique(s) au transport aller-retour, ne pas remplir mais cocher la case ci-contre &gt;</t>
  </si>
  <si>
    <t>si SANS OBJET, cocher la case ci-contre &gt;</t>
  </si>
  <si>
    <t>Fiche Départ TRANS</t>
  </si>
  <si>
    <t>Prise en Charge TRANS</t>
  </si>
  <si>
    <t>ATT Autoris SAN</t>
  </si>
  <si>
    <t>ATT Autoris Trans</t>
  </si>
  <si>
    <t>Autoris Parent</t>
  </si>
  <si>
    <t xml:space="preserve">  CONTRÔLE DES PIÈCES FOURNIES AVEC LA DEMANDE D'AUTORISATION</t>
  </si>
  <si>
    <t>&gt; Onglet ATT Autoris SAN</t>
  </si>
  <si>
    <t>&gt; Onglet ATT Autoris Trans</t>
  </si>
  <si>
    <t>&gt; Onglet Prise en Charge TRANS</t>
  </si>
  <si>
    <t>puis impression visée</t>
  </si>
  <si>
    <t>Recueil des pièces manquantes ou en attente</t>
  </si>
  <si>
    <t>le</t>
  </si>
  <si>
    <t>Programme détaillé du séjour à la demi-journée</t>
  </si>
  <si>
    <r>
      <t xml:space="preserve">Téléphone </t>
    </r>
    <r>
      <rPr>
        <sz val="10"/>
        <color indexed="10"/>
        <rFont val="Calibri"/>
        <family val="2"/>
      </rPr>
      <t>(obligatoire)</t>
    </r>
    <r>
      <rPr>
        <sz val="10"/>
        <color indexed="8"/>
        <rFont val="Calibri"/>
        <family val="2"/>
      </rPr>
      <t xml:space="preserve"> : </t>
    </r>
  </si>
  <si>
    <t>Remplir onglet ATT Autoris SAN</t>
  </si>
  <si>
    <t>Remplir onglet ATT Autoris Trans</t>
  </si>
  <si>
    <t>N° de portable et de téléphone obligatoires mentionnés</t>
  </si>
  <si>
    <t>Toutes rubriques nécessaires remplies</t>
  </si>
  <si>
    <t>Quotas d'encadrement respectés</t>
  </si>
  <si>
    <t>100% de participation théorique</t>
  </si>
  <si>
    <t>Schéma(s) de conduite fourni(s)</t>
  </si>
  <si>
    <t>Liste passagers conforme à imprimé B</t>
  </si>
  <si>
    <t>Fiche Info TRANS Séjour correctement complétée</t>
  </si>
  <si>
    <t>Fiche Info TRANS AR correctement complétée</t>
  </si>
  <si>
    <t xml:space="preserve">Séjour du </t>
  </si>
  <si>
    <t>DÉCISION DE L'IA-DASEN DE LA CORRÈZE</t>
  </si>
  <si>
    <t>NB : L'imprimé Fiche Départ TRANS, à remplir au moment du départ, fait partie des onglets du fichier B</t>
  </si>
  <si>
    <t>afin d'être imprimé, transmis au transporteur pour être complété, puis conservé par le coordinateur.</t>
  </si>
  <si>
    <t>IMPORTANT : Renseigner ce chapitre ne dispense pas de renseigner l'onglet Info TRANS AR</t>
  </si>
  <si>
    <r>
      <t xml:space="preserve">Déplacements prévus PENDANT le séjour &gt; Renseigner l'onglet </t>
    </r>
    <r>
      <rPr>
        <b/>
        <sz val="10"/>
        <color indexed="10"/>
        <rFont val="Calibri"/>
        <family val="2"/>
      </rPr>
      <t>Info TRANS Séjour</t>
    </r>
  </si>
  <si>
    <t>PRODUIRE</t>
  </si>
  <si>
    <r>
      <t xml:space="preserve">Onglet </t>
    </r>
    <r>
      <rPr>
        <sz val="10"/>
        <color indexed="10"/>
        <rFont val="Calibri"/>
        <family val="2"/>
      </rPr>
      <t>Prise en Charge TRANS</t>
    </r>
    <r>
      <rPr>
        <sz val="10"/>
        <rFont val="Calibri"/>
        <family val="2"/>
      </rPr>
      <t xml:space="preserve"> visé</t>
    </r>
  </si>
  <si>
    <t xml:space="preserve">  &lt;&lt; cocher la case de votre choix</t>
  </si>
  <si>
    <t>Formulaire à retourner une fois visé au directeur de l'école concernée pour constitution du dossier de demande d'autorisation de sortie</t>
  </si>
  <si>
    <r>
      <rPr>
        <sz val="10"/>
        <rFont val="Calibri"/>
        <family val="2"/>
      </rPr>
      <t xml:space="preserve">En cas de </t>
    </r>
    <r>
      <rPr>
        <b/>
        <sz val="10"/>
        <color indexed="10"/>
        <rFont val="Calibri"/>
        <family val="2"/>
      </rPr>
      <t>SORTIE ITINÉRANTE</t>
    </r>
    <r>
      <rPr>
        <sz val="10"/>
        <color indexed="10"/>
        <rFont val="Calibri"/>
        <family val="2"/>
      </rPr>
      <t xml:space="preserve"> (plusieurs lieux d'hébergement de nuitée)</t>
    </r>
    <r>
      <rPr>
        <sz val="10"/>
        <rFont val="Calibri"/>
        <family val="2"/>
      </rPr>
      <t xml:space="preserve">, utiliser l'imprimé spécifique </t>
    </r>
    <r>
      <rPr>
        <b/>
        <i/>
        <sz val="10"/>
        <color indexed="10"/>
        <rFont val="Calibri"/>
        <family val="2"/>
      </rPr>
      <t>B Itin</t>
    </r>
  </si>
  <si>
    <t xml:space="preserve"> Autres pièces</t>
  </si>
  <si>
    <t xml:space="preserve"> (préciser &gt;&gt;) </t>
  </si>
  <si>
    <t>Autres pièces précisées ci-dessous</t>
  </si>
  <si>
    <t>Effectif élèves classe</t>
  </si>
  <si>
    <t>Effectif élèves sortie</t>
  </si>
  <si>
    <r>
      <rPr>
        <sz val="10"/>
        <color indexed="10"/>
        <rFont val="Calibri"/>
        <family val="2"/>
      </rPr>
      <t>emploi du temps (TABLEAU) détaillé par demi-journée</t>
    </r>
    <r>
      <rPr>
        <sz val="10"/>
        <rFont val="Calibri"/>
        <family val="2"/>
      </rPr>
      <t>, activités et compétences disciplinaires mises en œuvre…</t>
    </r>
  </si>
  <si>
    <t>N° de portable de l'enseignant coordinateur</t>
  </si>
  <si>
    <t xml:space="preserve">Date </t>
  </si>
  <si>
    <t xml:space="preserve">Thématique(s) de la sortie </t>
  </si>
  <si>
    <t xml:space="preserve">Principales activités </t>
  </si>
  <si>
    <t xml:space="preserve"> neige </t>
  </si>
  <si>
    <t xml:space="preserve"> mer</t>
  </si>
  <si>
    <t xml:space="preserve"> ville</t>
  </si>
  <si>
    <t xml:space="preserve"> campagne</t>
  </si>
  <si>
    <t xml:space="preserve"> environnement/nature/faune/flore</t>
  </si>
  <si>
    <t xml:space="preserve"> patrimoine</t>
  </si>
  <si>
    <t xml:space="preserve"> dominante sportive</t>
  </si>
  <si>
    <t xml:space="preserve"> dominante artistique</t>
  </si>
  <si>
    <t xml:space="preserve"> dominante scientifique/technique</t>
  </si>
  <si>
    <t xml:space="preserve"> volcanisme</t>
  </si>
  <si>
    <t xml:space="preserve">fiche d'urgence à l'intention des parents, renseignée : </t>
  </si>
  <si>
    <t>Activités conformes à celles autorisées par législation</t>
  </si>
  <si>
    <t>NB : Dans le cas où des pièces justificatives ou renseignements concernant les intervenants du département d'accueil</t>
  </si>
  <si>
    <t>dans la rubrique "Remarques (page 5) du chapitre VI - RÉCAPITULATIF"</t>
  </si>
  <si>
    <t>NB : En cas de participation d'une ATSEM au séjour, une attestation écrite de son employeur est à produire obligatoirement.</t>
  </si>
  <si>
    <t xml:space="preserve">ne peuvent être fournis par le coordinateur, le dossier est néanmoins transmis à l'IEN, en précisant toutefois ce point </t>
  </si>
  <si>
    <t xml:space="preserve">Moyen de transport ALLER </t>
  </si>
  <si>
    <t xml:space="preserve">Moyen de transport RETOUR </t>
  </si>
  <si>
    <t xml:space="preserve">Moyen(s) de transport SUR PLACE </t>
  </si>
  <si>
    <t>Moyen(s) de transport aller-retour</t>
  </si>
  <si>
    <t>Moyen(s) de transport sur place</t>
  </si>
  <si>
    <t>• RAPPEL : La participation d'une ATSEM à toute sortie avec nuitée est soumise à autorisation de son employeur. En pareil cas,</t>
  </si>
  <si>
    <t xml:space="preserve">   une attestation écrite de l'employeur est à produire obligatoirement.</t>
  </si>
  <si>
    <t xml:space="preserve">   est considéré comme constituant UNE SEULE classe.</t>
  </si>
  <si>
    <r>
      <t>ou classe élémentaire avec section enfantine</t>
    </r>
    <r>
      <rPr>
        <b/>
        <sz val="10"/>
        <color indexed="10"/>
        <rFont val="Calibri"/>
        <family val="2"/>
      </rPr>
      <t>*</t>
    </r>
  </si>
  <si>
    <t xml:space="preserve">  (*) ou tout groupe d'élèves comprenant au moins un élève de maternelle ou de section enfantine</t>
  </si>
  <si>
    <t>élèves**</t>
  </si>
  <si>
    <t>Effectifs</t>
  </si>
  <si>
    <t>Effectifs ALLER</t>
  </si>
  <si>
    <t>Effectifs RETOUR</t>
  </si>
  <si>
    <t>Modalité</t>
  </si>
  <si>
    <t>TOTAL</t>
  </si>
  <si>
    <t>ADULTE QUI ACCOMPAGNE LA SORTIE MAIS QUI NE PEUT ETRE COMPABILISE COMME ENCADRANT</t>
  </si>
  <si>
    <t>NB : En cas de participation d'un AESH au séjour, demander l'autorisation à la DSDEN.</t>
  </si>
  <si>
    <t xml:space="preserve">  VI - ACCOMPAGNATEUR NON ENCADRANT (AESH, SERVICE CIVIQUE, AUTRE)</t>
  </si>
  <si>
    <r>
      <t xml:space="preserve">Dossier déclaré </t>
    </r>
    <r>
      <rPr>
        <b/>
        <sz val="11"/>
        <color indexed="10"/>
        <rFont val="Calibri"/>
        <family val="2"/>
      </rPr>
      <t>conforme et complet</t>
    </r>
    <r>
      <rPr>
        <b/>
        <sz val="11"/>
        <color indexed="8"/>
        <rFont val="Calibri"/>
        <family val="2"/>
      </rPr>
      <t xml:space="preserve"> au niveau </t>
    </r>
    <r>
      <rPr>
        <b/>
        <sz val="11"/>
        <color indexed="10"/>
        <rFont val="Calibri"/>
        <family val="2"/>
      </rPr>
      <t>DSDEN 19 / DEAF</t>
    </r>
  </si>
  <si>
    <r>
      <t xml:space="preserve">Statut du dossier au départ de </t>
    </r>
    <r>
      <rPr>
        <b/>
        <sz val="11"/>
        <color indexed="10"/>
        <rFont val="Calibri"/>
        <family val="2"/>
      </rPr>
      <t>CIRCONSCRIPTION</t>
    </r>
    <r>
      <rPr>
        <b/>
        <sz val="11"/>
        <rFont val="Calibri"/>
        <family val="2"/>
      </rPr>
      <t xml:space="preserve"> vers </t>
    </r>
    <r>
      <rPr>
        <b/>
        <sz val="11"/>
        <color indexed="10"/>
        <rFont val="Calibri"/>
        <family val="2"/>
      </rPr>
      <t>DEAF</t>
    </r>
  </si>
  <si>
    <t>Contrôle Circo puis DEAF</t>
  </si>
  <si>
    <t xml:space="preserve">(réservé DEAF) </t>
  </si>
  <si>
    <t>Voir onglet "Aide à la signature numérisée"</t>
  </si>
  <si>
    <t xml:space="preserve">  Pass Nautique : cas où le test n'est pas encore réalisé à la date d'envoi du dossier</t>
  </si>
  <si>
    <r>
      <t xml:space="preserve"> Test de natation pour la pratique des activités nautiques (</t>
    </r>
    <r>
      <rPr>
        <b/>
        <sz val="10"/>
        <color indexed="10"/>
        <rFont val="Calibri"/>
        <family val="2"/>
      </rPr>
      <t>Imprimé Pass Nautique</t>
    </r>
    <r>
      <rPr>
        <sz val="10"/>
        <color indexed="8"/>
        <rFont val="Calibri"/>
        <family val="2"/>
      </rPr>
      <t>)</t>
    </r>
  </si>
  <si>
    <t>Pass Nautique</t>
  </si>
  <si>
    <r>
      <t xml:space="preserve">   du 31/05/2000 et à l'imprimé</t>
    </r>
    <r>
      <rPr>
        <b/>
        <sz val="10"/>
        <color indexed="8"/>
        <rFont val="Calibri"/>
        <family val="2"/>
      </rPr>
      <t xml:space="preserve"> </t>
    </r>
    <r>
      <rPr>
        <b/>
        <i/>
        <sz val="10"/>
        <color indexed="10"/>
        <rFont val="Calibri"/>
        <family val="2"/>
      </rPr>
      <t>Pass Nautique</t>
    </r>
    <r>
      <rPr>
        <sz val="10"/>
        <color indexed="8"/>
        <rFont val="Calibri"/>
        <family val="2"/>
      </rPr>
      <t xml:space="preserve">). </t>
    </r>
  </si>
  <si>
    <r>
      <t xml:space="preserve">Il s'agit des </t>
    </r>
    <r>
      <rPr>
        <b/>
        <sz val="10"/>
        <color indexed="10"/>
        <rFont val="Calibri"/>
      </rPr>
      <t>onglets</t>
    </r>
    <r>
      <rPr>
        <sz val="10"/>
        <rFont val="Calibri"/>
      </rPr>
      <t xml:space="preserve"> que vous avez </t>
    </r>
    <r>
      <rPr>
        <b/>
        <sz val="10"/>
        <color indexed="10"/>
        <rFont val="Calibri"/>
      </rPr>
      <t>renseignés</t>
    </r>
    <r>
      <rPr>
        <sz val="10"/>
        <rFont val="Calibri"/>
      </rPr>
      <t xml:space="preserve">, puisque certains peuvent être facultatifs, </t>
    </r>
    <r>
      <rPr>
        <b/>
        <sz val="10"/>
        <color indexed="10"/>
        <rFont val="Calibri"/>
      </rPr>
      <t>et</t>
    </r>
    <r>
      <rPr>
        <sz val="10"/>
        <rFont val="Calibri"/>
      </rPr>
      <t xml:space="preserve"> des </t>
    </r>
    <r>
      <rPr>
        <b/>
        <sz val="10"/>
        <color indexed="10"/>
        <rFont val="Calibri"/>
      </rPr>
      <t>pièces annexes</t>
    </r>
    <r>
      <rPr>
        <sz val="10"/>
        <rFont val="Calibri"/>
      </rPr>
      <t>.</t>
    </r>
  </si>
  <si>
    <r>
      <t xml:space="preserve">Indiquez </t>
    </r>
    <r>
      <rPr>
        <b/>
        <sz val="10"/>
        <color indexed="10"/>
        <rFont val="Calibri"/>
      </rPr>
      <t xml:space="preserve">oui, </t>
    </r>
    <r>
      <rPr>
        <sz val="10"/>
        <color indexed="8"/>
        <rFont val="Calibri"/>
      </rPr>
      <t>sans objet (</t>
    </r>
    <r>
      <rPr>
        <b/>
        <sz val="10"/>
        <color indexed="10"/>
        <rFont val="Calibri"/>
      </rPr>
      <t>s obj</t>
    </r>
    <r>
      <rPr>
        <sz val="10"/>
        <color indexed="8"/>
        <rFont val="Calibri"/>
      </rPr>
      <t>) le cas échéant, ou non fourni (</t>
    </r>
    <r>
      <rPr>
        <b/>
        <sz val="10"/>
        <color indexed="10"/>
        <rFont val="Calibri"/>
      </rPr>
      <t>-</t>
    </r>
    <r>
      <rPr>
        <sz val="10"/>
        <rFont val="Calibri"/>
      </rPr>
      <t>) s</t>
    </r>
    <r>
      <rPr>
        <sz val="10"/>
        <color indexed="8"/>
        <rFont val="Calibri"/>
      </rPr>
      <t>uivant les pièces que vous renseignez et fournissez.</t>
    </r>
  </si>
  <si>
    <r>
      <t xml:space="preserve">Indiquez le </t>
    </r>
    <r>
      <rPr>
        <b/>
        <sz val="10"/>
        <color indexed="10"/>
        <rFont val="Calibri"/>
      </rPr>
      <t>nombre de pages pour chaque catégorie</t>
    </r>
    <r>
      <rPr>
        <sz val="10"/>
        <color indexed="8"/>
        <rFont val="Calibri"/>
      </rPr>
      <t xml:space="preserve"> de pièces annexes numérisées.</t>
    </r>
  </si>
  <si>
    <t>Nb pages</t>
  </si>
  <si>
    <t>&gt; Onglet Demande Autoris</t>
  </si>
  <si>
    <t>Pièce annexe</t>
  </si>
  <si>
    <r>
      <rPr>
        <b/>
        <sz val="10"/>
        <color indexed="10"/>
        <rFont val="Calibri"/>
        <family val="2"/>
      </rPr>
      <t xml:space="preserve"> L'enseignant coordinateur s'engage</t>
    </r>
    <r>
      <rPr>
        <sz val="10"/>
        <color indexed="10"/>
        <rFont val="Calibri"/>
        <family val="2"/>
      </rPr>
      <t xml:space="preserve"> à communiquer sitôt après passation l'imprimé Pass Nautique dûment </t>
    </r>
  </si>
  <si>
    <t>renseigné à son IEN, ainsi que directement à la DSDEN 19 (services DEAF), par voie de courrier électronique.</t>
  </si>
  <si>
    <t xml:space="preserve">  VII - RÉCAPITULATIF DES PIÈCES DU DOSSIER DE DEMANDE D'AUTORISATION</t>
  </si>
  <si>
    <t xml:space="preserve">  VIII - ÉMARGEMENT DE L'ENSEIGNANT COORDINATEUR - VISA DU DIRECTEUR</t>
  </si>
  <si>
    <t xml:space="preserve">   soit au conseiller pédagogique départemental EPS, Ludovic PEREIRA.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</si>
</sst>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#,##0.00\ &quot;€&quot;"/>
    <numFmt numFmtId="166" formatCode="h:mm;@"/>
    <numFmt numFmtId="167" formatCode="0#&quot; &quot;##&quot; &quot;##&quot; &quot;##&quot; &quot;##"/>
  </numFmts>
  <fonts count="66" x14ac:knownFonts="1">
    <font>
      <sz val="12"/>
      <color theme="1"/>
      <name val="Calibri"/>
      <family val="2"/>
      <scheme val="minor"/>
    </font>
    <font>
      <sz val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</font>
    <font>
      <b/>
      <sz val="10"/>
      <color indexed="10"/>
      <name val="Calibri"/>
      <family val="2"/>
    </font>
    <font>
      <sz val="10"/>
      <color indexed="10"/>
      <name val="Calibri"/>
      <family val="2"/>
    </font>
    <font>
      <b/>
      <i/>
      <sz val="10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name val="Calibri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Calibri"/>
      <scheme val="minor"/>
    </font>
    <font>
      <sz val="11"/>
      <color theme="1"/>
      <name val="Calibri"/>
      <scheme val="minor"/>
    </font>
    <font>
      <b/>
      <sz val="10"/>
      <color theme="1"/>
      <name val="Calibri"/>
      <scheme val="minor"/>
    </font>
    <font>
      <sz val="10"/>
      <name val="Calibri"/>
      <scheme val="minor"/>
    </font>
    <font>
      <b/>
      <sz val="10"/>
      <color indexed="10"/>
      <name val="Calibri"/>
    </font>
    <font>
      <sz val="10"/>
      <name val="Calibri"/>
    </font>
    <font>
      <b/>
      <sz val="10"/>
      <color rgb="FFFF0000"/>
      <name val="Calibri"/>
      <scheme val="minor"/>
    </font>
    <font>
      <sz val="10"/>
      <color indexed="8"/>
      <name val="Calibri"/>
    </font>
    <font>
      <i/>
      <sz val="9"/>
      <color theme="1"/>
      <name val="Calibri"/>
      <scheme val="minor"/>
    </font>
    <font>
      <b/>
      <i/>
      <sz val="10"/>
      <color rgb="FFFF0000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D0C4"/>
        <bgColor indexed="64"/>
      </patternFill>
    </fill>
    <fill>
      <patternFill patternType="solid">
        <fgColor rgb="FFFFF8C3"/>
        <bgColor indexed="64"/>
      </patternFill>
    </fill>
    <fill>
      <patternFill patternType="solid">
        <fgColor rgb="FFDDFFF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8000"/>
      </left>
      <right/>
      <top style="thick">
        <color rgb="FF008000"/>
      </top>
      <bottom/>
      <diagonal/>
    </border>
    <border>
      <left/>
      <right/>
      <top style="thick">
        <color rgb="FF008000"/>
      </top>
      <bottom/>
      <diagonal/>
    </border>
    <border>
      <left/>
      <right style="thick">
        <color rgb="FF008000"/>
      </right>
      <top style="thick">
        <color rgb="FF008000"/>
      </top>
      <bottom/>
      <diagonal/>
    </border>
    <border>
      <left style="thick">
        <color rgb="FF008000"/>
      </left>
      <right/>
      <top/>
      <bottom/>
      <diagonal/>
    </border>
    <border>
      <left/>
      <right style="thick">
        <color rgb="FF008000"/>
      </right>
      <top/>
      <bottom/>
      <diagonal/>
    </border>
    <border>
      <left style="thick">
        <color rgb="FF008000"/>
      </left>
      <right/>
      <top/>
      <bottom style="thick">
        <color rgb="FF008000"/>
      </bottom>
      <diagonal/>
    </border>
    <border>
      <left/>
      <right/>
      <top/>
      <bottom style="thick">
        <color rgb="FF008000"/>
      </bottom>
      <diagonal/>
    </border>
    <border>
      <left/>
      <right style="thick">
        <color rgb="FF008000"/>
      </right>
      <top/>
      <bottom style="thick">
        <color rgb="FF008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/>
      <diagonal/>
    </border>
    <border>
      <left/>
      <right style="thick">
        <color rgb="FF3366FF"/>
      </right>
      <top/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17">
    <xf numFmtId="0" fontId="0" fillId="0" borderId="0" xfId="0"/>
    <xf numFmtId="0" fontId="14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 applyProtection="1">
      <alignment horizontal="right" vertical="center"/>
    </xf>
    <xf numFmtId="0" fontId="16" fillId="2" borderId="0" xfId="0" applyFont="1" applyFill="1" applyAlignment="1" applyProtection="1">
      <alignment vertical="center"/>
    </xf>
    <xf numFmtId="0" fontId="17" fillId="2" borderId="0" xfId="0" applyFont="1" applyFill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8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17" fillId="0" borderId="0" xfId="0" applyFont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right" vertical="center"/>
    </xf>
    <xf numFmtId="0" fontId="14" fillId="0" borderId="0" xfId="0" applyFont="1" applyFill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6" fillId="0" borderId="0" xfId="0" applyFont="1" applyFill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6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21" fillId="0" borderId="0" xfId="0" applyFont="1" applyFill="1" applyAlignment="1" applyProtection="1">
      <alignment horizontal="right" vertical="center"/>
    </xf>
    <xf numFmtId="0" fontId="21" fillId="0" borderId="0" xfId="0" applyFont="1" applyFill="1" applyAlignment="1" applyProtection="1">
      <alignment horizontal="left" vertical="center"/>
    </xf>
    <xf numFmtId="0" fontId="16" fillId="2" borderId="0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7" fillId="2" borderId="0" xfId="0" applyFont="1" applyFill="1" applyAlignment="1" applyProtection="1">
      <alignment horizontal="right" vertical="center"/>
    </xf>
    <xf numFmtId="0" fontId="22" fillId="2" borderId="0" xfId="0" applyFont="1" applyFill="1" applyAlignment="1" applyProtection="1">
      <alignment vertical="center"/>
    </xf>
    <xf numFmtId="0" fontId="17" fillId="2" borderId="0" xfId="0" applyFont="1" applyFill="1" applyAlignment="1" applyProtection="1">
      <alignment vertical="center"/>
    </xf>
    <xf numFmtId="0" fontId="23" fillId="2" borderId="0" xfId="0" applyFont="1" applyFill="1" applyAlignment="1" applyProtection="1">
      <alignment horizontal="center" vertical="center"/>
    </xf>
    <xf numFmtId="0" fontId="24" fillId="2" borderId="0" xfId="0" applyFont="1" applyFill="1" applyAlignment="1" applyProtection="1">
      <alignment horizontal="right" vertical="center"/>
    </xf>
    <xf numFmtId="0" fontId="20" fillId="0" borderId="0" xfId="0" applyFont="1" applyFill="1" applyAlignment="1" applyProtection="1">
      <alignment horizontal="right" vertical="center"/>
    </xf>
    <xf numFmtId="0" fontId="15" fillId="0" borderId="0" xfId="0" applyFont="1" applyFill="1" applyAlignment="1" applyProtection="1">
      <alignment horizontal="right" vertical="center"/>
    </xf>
    <xf numFmtId="0" fontId="15" fillId="0" borderId="0" xfId="0" applyFont="1" applyFill="1" applyAlignment="1" applyProtection="1">
      <alignment horizontal="center" vertical="center"/>
    </xf>
    <xf numFmtId="0" fontId="25" fillId="0" borderId="0" xfId="0" applyFont="1" applyFill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1" fontId="16" fillId="0" borderId="0" xfId="0" applyNumberFormat="1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horizontal="left" vertical="center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Fill="1" applyBorder="1" applyAlignment="1" applyProtection="1">
      <alignment horizontal="left" vertical="center"/>
    </xf>
    <xf numFmtId="0" fontId="16" fillId="0" borderId="0" xfId="0" applyFont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right" vertical="center"/>
    </xf>
    <xf numFmtId="0" fontId="0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0" xfId="0" applyFont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6" fillId="2" borderId="0" xfId="0" applyFont="1" applyFill="1" applyAlignment="1" applyProtection="1">
      <alignment horizontal="right" vertical="center"/>
    </xf>
    <xf numFmtId="0" fontId="26" fillId="0" borderId="0" xfId="0" applyFont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right" vertical="center"/>
    </xf>
    <xf numFmtId="0" fontId="0" fillId="0" borderId="0" xfId="0" applyFont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0" fontId="16" fillId="3" borderId="0" xfId="0" applyFont="1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horizontal="center" vertical="center"/>
    </xf>
    <xf numFmtId="0" fontId="17" fillId="0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0" fontId="16" fillId="4" borderId="0" xfId="0" applyFont="1" applyFill="1" applyBorder="1" applyAlignment="1" applyProtection="1">
      <alignment vertical="center"/>
    </xf>
    <xf numFmtId="0" fontId="17" fillId="4" borderId="0" xfId="0" applyFont="1" applyFill="1" applyBorder="1" applyAlignment="1" applyProtection="1">
      <alignment horizontal="right" vertical="center"/>
    </xf>
    <xf numFmtId="0" fontId="15" fillId="4" borderId="0" xfId="0" applyFont="1" applyFill="1" applyBorder="1" applyAlignment="1" applyProtection="1">
      <alignment horizontal="left" vertical="center"/>
    </xf>
    <xf numFmtId="0" fontId="22" fillId="4" borderId="0" xfId="0" applyFont="1" applyFill="1" applyBorder="1" applyAlignment="1" applyProtection="1">
      <alignment vertical="center"/>
    </xf>
    <xf numFmtId="0" fontId="15" fillId="4" borderId="0" xfId="0" applyFont="1" applyFill="1" applyBorder="1" applyAlignment="1" applyProtection="1">
      <alignment vertical="center"/>
    </xf>
    <xf numFmtId="0" fontId="17" fillId="4" borderId="0" xfId="0" applyFont="1" applyFill="1" applyBorder="1" applyAlignment="1" applyProtection="1">
      <alignment vertical="center"/>
    </xf>
    <xf numFmtId="0" fontId="23" fillId="4" borderId="0" xfId="0" applyFont="1" applyFill="1" applyBorder="1" applyAlignment="1" applyProtection="1">
      <alignment horizontal="center" vertical="center"/>
    </xf>
    <xf numFmtId="0" fontId="16" fillId="5" borderId="0" xfId="0" applyFont="1" applyFill="1" applyBorder="1" applyAlignment="1" applyProtection="1">
      <alignment vertical="center"/>
    </xf>
    <xf numFmtId="0" fontId="16" fillId="5" borderId="0" xfId="0" applyFont="1" applyFill="1" applyAlignment="1" applyProtection="1">
      <alignment vertical="center"/>
    </xf>
    <xf numFmtId="0" fontId="17" fillId="5" borderId="0" xfId="0" applyFont="1" applyFill="1" applyAlignment="1" applyProtection="1">
      <alignment horizontal="right" vertical="center"/>
    </xf>
    <xf numFmtId="0" fontId="16" fillId="5" borderId="0" xfId="0" applyFont="1" applyFill="1" applyAlignment="1" applyProtection="1">
      <alignment horizontal="right" vertical="center"/>
    </xf>
    <xf numFmtId="0" fontId="15" fillId="5" borderId="0" xfId="0" applyFont="1" applyFill="1" applyBorder="1" applyAlignment="1" applyProtection="1">
      <alignment horizontal="left" vertical="center"/>
    </xf>
    <xf numFmtId="0" fontId="22" fillId="5" borderId="0" xfId="0" applyFont="1" applyFill="1" applyAlignment="1" applyProtection="1">
      <alignment vertical="center"/>
    </xf>
    <xf numFmtId="0" fontId="15" fillId="5" borderId="0" xfId="0" applyFont="1" applyFill="1" applyAlignment="1" applyProtection="1">
      <alignment vertical="center"/>
    </xf>
    <xf numFmtId="0" fontId="17" fillId="5" borderId="0" xfId="0" applyFont="1" applyFill="1" applyAlignment="1" applyProtection="1">
      <alignment vertical="center"/>
    </xf>
    <xf numFmtId="0" fontId="23" fillId="5" borderId="0" xfId="0" applyFont="1" applyFill="1" applyAlignment="1" applyProtection="1">
      <alignment horizontal="center" vertical="center"/>
    </xf>
    <xf numFmtId="0" fontId="0" fillId="2" borderId="0" xfId="0" applyFont="1" applyFill="1" applyAlignment="1" applyProtection="1">
      <alignment vertical="center"/>
    </xf>
    <xf numFmtId="0" fontId="27" fillId="0" borderId="1" xfId="0" applyFont="1" applyFill="1" applyBorder="1" applyAlignment="1" applyProtection="1">
      <alignment horizontal="left"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4" xfId="0" applyFont="1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27" fillId="0" borderId="7" xfId="0" applyFont="1" applyBorder="1" applyAlignment="1" applyProtection="1">
      <alignment vertical="center"/>
    </xf>
    <xf numFmtId="0" fontId="0" fillId="0" borderId="7" xfId="0" applyFont="1" applyBorder="1" applyAlignment="1" applyProtection="1">
      <alignment vertical="center"/>
    </xf>
    <xf numFmtId="0" fontId="0" fillId="0" borderId="8" xfId="0" applyFont="1" applyBorder="1" applyAlignment="1" applyProtection="1">
      <alignment vertical="center"/>
    </xf>
    <xf numFmtId="0" fontId="0" fillId="0" borderId="0" xfId="0" applyProtection="1"/>
    <xf numFmtId="0" fontId="28" fillId="0" borderId="0" xfId="0" applyFont="1" applyAlignment="1" applyProtection="1">
      <alignment horizontal="justify" vertical="center"/>
    </xf>
    <xf numFmtId="0" fontId="16" fillId="0" borderId="0" xfId="0" applyFont="1" applyProtection="1"/>
    <xf numFmtId="49" fontId="14" fillId="0" borderId="0" xfId="0" applyNumberFormat="1" applyFont="1" applyAlignment="1" applyProtection="1">
      <alignment horizontal="right" vertical="center"/>
    </xf>
    <xf numFmtId="0" fontId="0" fillId="3" borderId="9" xfId="0" applyFont="1" applyFill="1" applyBorder="1" applyAlignment="1" applyProtection="1">
      <alignment vertical="center"/>
      <protection locked="0"/>
    </xf>
    <xf numFmtId="0" fontId="14" fillId="0" borderId="0" xfId="0" applyFont="1" applyBorder="1" applyAlignment="1" applyProtection="1">
      <alignment vertical="center"/>
    </xf>
    <xf numFmtId="0" fontId="20" fillId="0" borderId="0" xfId="0" applyFont="1" applyFill="1" applyAlignment="1" applyProtection="1">
      <alignment horizontal="center" vertical="center"/>
    </xf>
    <xf numFmtId="0" fontId="29" fillId="0" borderId="0" xfId="0" applyFont="1" applyAlignment="1" applyProtection="1">
      <alignment vertical="center"/>
    </xf>
    <xf numFmtId="1" fontId="30" fillId="0" borderId="0" xfId="0" applyNumberFormat="1" applyFont="1" applyAlignment="1" applyProtection="1">
      <alignment horizontal="center" vertical="center"/>
    </xf>
    <xf numFmtId="0" fontId="31" fillId="0" borderId="0" xfId="0" applyFont="1" applyAlignment="1" applyProtection="1">
      <alignment horizontal="right" vertical="center"/>
    </xf>
    <xf numFmtId="0" fontId="32" fillId="0" borderId="0" xfId="0" applyFont="1" applyAlignme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14" fillId="3" borderId="10" xfId="0" applyFont="1" applyFill="1" applyBorder="1" applyAlignment="1" applyProtection="1">
      <alignment horizontal="center" vertical="center"/>
      <protection locked="0"/>
    </xf>
    <xf numFmtId="0" fontId="14" fillId="3" borderId="11" xfId="0" applyFont="1" applyFill="1" applyBorder="1" applyAlignment="1" applyProtection="1">
      <alignment horizontal="center" vertical="center"/>
      <protection locked="0"/>
    </xf>
    <xf numFmtId="0" fontId="14" fillId="3" borderId="12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right" vertical="center"/>
    </xf>
    <xf numFmtId="0" fontId="33" fillId="0" borderId="0" xfId="0" applyFont="1" applyFill="1" applyAlignment="1" applyProtection="1">
      <alignment vertical="center"/>
    </xf>
    <xf numFmtId="0" fontId="15" fillId="0" borderId="0" xfId="0" applyFont="1" applyFill="1" applyAlignment="1" applyProtection="1">
      <alignment horizontal="left" vertical="center"/>
    </xf>
    <xf numFmtId="49" fontId="20" fillId="0" borderId="0" xfId="0" applyNumberFormat="1" applyFont="1" applyFill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49" fontId="20" fillId="0" borderId="0" xfId="0" applyNumberFormat="1" applyFont="1" applyFill="1" applyBorder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6" fillId="0" borderId="13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right" vertical="center"/>
    </xf>
    <xf numFmtId="0" fontId="0" fillId="0" borderId="14" xfId="0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horizontal="right" vertical="center"/>
    </xf>
    <xf numFmtId="0" fontId="16" fillId="0" borderId="14" xfId="0" applyFont="1" applyFill="1" applyBorder="1" applyAlignment="1" applyProtection="1">
      <alignment vertical="center"/>
    </xf>
    <xf numFmtId="0" fontId="15" fillId="0" borderId="13" xfId="0" applyFont="1" applyFill="1" applyBorder="1" applyAlignment="1" applyProtection="1">
      <alignment horizontal="left" vertical="center"/>
    </xf>
    <xf numFmtId="0" fontId="16" fillId="0" borderId="15" xfId="0" applyFont="1" applyFill="1" applyBorder="1" applyAlignment="1" applyProtection="1">
      <alignment vertical="center"/>
    </xf>
    <xf numFmtId="0" fontId="16" fillId="0" borderId="16" xfId="0" applyFont="1" applyFill="1" applyBorder="1" applyAlignment="1" applyProtection="1">
      <alignment vertical="center"/>
    </xf>
    <xf numFmtId="0" fontId="15" fillId="0" borderId="16" xfId="0" applyFont="1" applyFill="1" applyBorder="1" applyAlignment="1" applyProtection="1">
      <alignment horizontal="left" vertical="center"/>
    </xf>
    <xf numFmtId="0" fontId="15" fillId="0" borderId="17" xfId="0" applyFont="1" applyFill="1" applyBorder="1" applyAlignment="1" applyProtection="1">
      <alignment horizontal="left" vertical="center"/>
    </xf>
    <xf numFmtId="0" fontId="34" fillId="0" borderId="0" xfId="0" applyFont="1" applyAlignment="1" applyProtection="1">
      <alignment vertical="center"/>
    </xf>
    <xf numFmtId="0" fontId="0" fillId="0" borderId="18" xfId="0" applyFont="1" applyFill="1" applyBorder="1" applyAlignment="1" applyProtection="1">
      <alignment vertical="center"/>
    </xf>
    <xf numFmtId="0" fontId="0" fillId="0" borderId="19" xfId="0" applyFont="1" applyFill="1" applyBorder="1" applyAlignment="1" applyProtection="1">
      <alignment vertical="center"/>
    </xf>
    <xf numFmtId="0" fontId="14" fillId="0" borderId="19" xfId="0" applyFont="1" applyFill="1" applyBorder="1" applyAlignment="1" applyProtection="1">
      <alignment vertical="center"/>
    </xf>
    <xf numFmtId="0" fontId="20" fillId="0" borderId="19" xfId="0" applyFont="1" applyFill="1" applyBorder="1" applyAlignment="1" applyProtection="1">
      <alignment horizontal="right" vertical="center"/>
    </xf>
    <xf numFmtId="0" fontId="0" fillId="0" borderId="20" xfId="0" applyFont="1" applyFill="1" applyBorder="1" applyAlignment="1" applyProtection="1">
      <alignment vertical="center"/>
    </xf>
    <xf numFmtId="0" fontId="15" fillId="0" borderId="16" xfId="0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horizontal="right" vertical="center"/>
    </xf>
    <xf numFmtId="0" fontId="16" fillId="0" borderId="0" xfId="0" applyFont="1" applyAlignment="1" applyProtection="1">
      <alignment horizontal="center" vertical="center"/>
    </xf>
    <xf numFmtId="0" fontId="0" fillId="0" borderId="0" xfId="0" applyBorder="1"/>
    <xf numFmtId="0" fontId="16" fillId="0" borderId="4" xfId="0" applyFont="1" applyBorder="1" applyAlignment="1" applyProtection="1">
      <alignment horizontal="center" vertical="center"/>
    </xf>
    <xf numFmtId="0" fontId="35" fillId="0" borderId="4" xfId="0" applyFont="1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16" fillId="0" borderId="6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right" vertical="center"/>
    </xf>
    <xf numFmtId="0" fontId="37" fillId="0" borderId="7" xfId="0" applyFont="1" applyBorder="1" applyAlignment="1" applyProtection="1">
      <alignment vertical="center"/>
    </xf>
    <xf numFmtId="0" fontId="37" fillId="0" borderId="0" xfId="0" applyFont="1" applyFill="1" applyBorder="1" applyAlignment="1" applyProtection="1">
      <alignment vertical="center"/>
    </xf>
    <xf numFmtId="0" fontId="16" fillId="0" borderId="19" xfId="0" applyFont="1" applyFill="1" applyBorder="1" applyAlignment="1" applyProtection="1">
      <alignment vertical="center"/>
    </xf>
    <xf numFmtId="0" fontId="14" fillId="0" borderId="19" xfId="0" applyFont="1" applyFill="1" applyBorder="1" applyAlignment="1" applyProtection="1">
      <alignment horizontal="center" vertical="center"/>
    </xf>
    <xf numFmtId="0" fontId="38" fillId="0" borderId="19" xfId="0" applyFont="1" applyFill="1" applyBorder="1" applyAlignment="1" applyProtection="1">
      <alignment horizontal="left" vertical="center"/>
    </xf>
    <xf numFmtId="0" fontId="14" fillId="0" borderId="20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3" fillId="0" borderId="16" xfId="0" applyFont="1" applyFill="1" applyBorder="1" applyAlignment="1" applyProtection="1">
      <alignment horizontal="center" vertical="center"/>
    </xf>
    <xf numFmtId="0" fontId="13" fillId="0" borderId="17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left" vertical="center"/>
    </xf>
    <xf numFmtId="0" fontId="39" fillId="0" borderId="0" xfId="0" applyFont="1" applyAlignment="1" applyProtection="1">
      <alignment vertical="center"/>
    </xf>
    <xf numFmtId="0" fontId="35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right" vertical="center"/>
    </xf>
    <xf numFmtId="0" fontId="41" fillId="3" borderId="0" xfId="0" applyFont="1" applyFill="1" applyBorder="1" applyAlignment="1" applyProtection="1">
      <alignment horizontal="left" vertical="center"/>
    </xf>
    <xf numFmtId="0" fontId="34" fillId="0" borderId="0" xfId="0" applyFont="1" applyAlignment="1" applyProtection="1">
      <alignment horizontal="right" vertical="center"/>
    </xf>
    <xf numFmtId="0" fontId="42" fillId="0" borderId="0" xfId="0" applyFont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center" vertical="center"/>
    </xf>
    <xf numFmtId="0" fontId="16" fillId="0" borderId="13" xfId="0" applyFont="1" applyFill="1" applyBorder="1" applyAlignment="1" applyProtection="1">
      <alignment horizontal="center" vertical="center"/>
    </xf>
    <xf numFmtId="0" fontId="16" fillId="0" borderId="16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right" vertical="center"/>
    </xf>
    <xf numFmtId="0" fontId="16" fillId="0" borderId="14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13" xfId="0" applyFont="1" applyFill="1" applyBorder="1" applyAlignment="1" applyProtection="1">
      <alignment horizontal="left" vertical="center"/>
    </xf>
    <xf numFmtId="0" fontId="16" fillId="0" borderId="15" xfId="0" applyFont="1" applyFill="1" applyBorder="1" applyAlignment="1" applyProtection="1">
      <alignment horizontal="left" vertical="center"/>
    </xf>
    <xf numFmtId="0" fontId="16" fillId="0" borderId="16" xfId="0" applyFont="1" applyFill="1" applyBorder="1" applyAlignment="1" applyProtection="1">
      <alignment horizontal="left" vertical="center"/>
    </xf>
    <xf numFmtId="0" fontId="16" fillId="0" borderId="17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center" vertical="center"/>
    </xf>
    <xf numFmtId="164" fontId="14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right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11" xfId="0" applyFont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right" vertical="center"/>
    </xf>
    <xf numFmtId="0" fontId="43" fillId="0" borderId="18" xfId="0" applyFont="1" applyFill="1" applyBorder="1" applyAlignment="1" applyProtection="1">
      <alignment horizontal="left" vertical="center"/>
    </xf>
    <xf numFmtId="0" fontId="21" fillId="0" borderId="19" xfId="0" applyFont="1" applyFill="1" applyBorder="1" applyAlignment="1" applyProtection="1">
      <alignment horizontal="center" vertical="center"/>
    </xf>
    <xf numFmtId="0" fontId="21" fillId="0" borderId="19" xfId="0" applyFont="1" applyFill="1" applyBorder="1" applyAlignment="1" applyProtection="1">
      <alignment vertical="center"/>
    </xf>
    <xf numFmtId="0" fontId="21" fillId="0" borderId="19" xfId="0" applyFont="1" applyFill="1" applyBorder="1" applyAlignment="1" applyProtection="1">
      <alignment horizontal="left" vertical="center"/>
    </xf>
    <xf numFmtId="0" fontId="16" fillId="0" borderId="19" xfId="0" applyFont="1" applyFill="1" applyBorder="1" applyAlignment="1" applyProtection="1">
      <alignment horizontal="left" vertical="center"/>
    </xf>
    <xf numFmtId="0" fontId="16" fillId="0" borderId="20" xfId="0" applyFont="1" applyFill="1" applyBorder="1" applyAlignment="1" applyProtection="1">
      <alignment horizontal="left" vertical="center"/>
    </xf>
    <xf numFmtId="0" fontId="15" fillId="0" borderId="18" xfId="0" applyFont="1" applyFill="1" applyBorder="1" applyAlignment="1" applyProtection="1">
      <alignment horizontal="left" vertical="center"/>
    </xf>
    <xf numFmtId="0" fontId="16" fillId="0" borderId="19" xfId="0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 applyProtection="1">
      <alignment horizontal="center" vertical="center"/>
    </xf>
    <xf numFmtId="0" fontId="41" fillId="0" borderId="14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left" vertical="center"/>
    </xf>
    <xf numFmtId="0" fontId="30" fillId="0" borderId="14" xfId="0" applyFont="1" applyFill="1" applyBorder="1" applyAlignment="1" applyProtection="1">
      <alignment horizontal="left" vertical="center"/>
    </xf>
    <xf numFmtId="0" fontId="21" fillId="0" borderId="15" xfId="0" applyFont="1" applyFill="1" applyBorder="1" applyAlignment="1" applyProtection="1">
      <alignment horizontal="left" vertical="center"/>
    </xf>
    <xf numFmtId="0" fontId="21" fillId="0" borderId="16" xfId="0" applyFont="1" applyFill="1" applyBorder="1" applyAlignment="1" applyProtection="1">
      <alignment horizontal="center" vertical="center"/>
    </xf>
    <xf numFmtId="0" fontId="21" fillId="0" borderId="16" xfId="0" applyFont="1" applyFill="1" applyBorder="1" applyAlignment="1" applyProtection="1">
      <alignment vertical="center"/>
    </xf>
    <xf numFmtId="0" fontId="21" fillId="0" borderId="16" xfId="0" applyFont="1" applyFill="1" applyBorder="1" applyAlignment="1" applyProtection="1">
      <alignment horizontal="right" vertical="center"/>
    </xf>
    <xf numFmtId="0" fontId="16" fillId="0" borderId="17" xfId="0" applyFont="1" applyFill="1" applyBorder="1" applyAlignment="1" applyProtection="1">
      <alignment horizontal="center" vertical="center"/>
    </xf>
    <xf numFmtId="0" fontId="21" fillId="0" borderId="14" xfId="0" applyFont="1" applyFill="1" applyBorder="1" applyAlignment="1" applyProtection="1">
      <alignment horizontal="left" vertical="center"/>
    </xf>
    <xf numFmtId="0" fontId="30" fillId="0" borderId="15" xfId="0" applyFont="1" applyFill="1" applyBorder="1" applyAlignment="1" applyProtection="1">
      <alignment horizontal="left" vertical="center"/>
    </xf>
    <xf numFmtId="0" fontId="44" fillId="0" borderId="0" xfId="0" applyFont="1" applyFill="1" applyAlignment="1" applyProtection="1">
      <alignment vertical="center"/>
    </xf>
    <xf numFmtId="0" fontId="27" fillId="0" borderId="0" xfId="0" applyFont="1" applyFill="1" applyBorder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center" vertical="center"/>
    </xf>
    <xf numFmtId="0" fontId="16" fillId="0" borderId="21" xfId="0" applyFont="1" applyFill="1" applyBorder="1" applyAlignment="1" applyProtection="1">
      <alignment vertical="center"/>
    </xf>
    <xf numFmtId="0" fontId="16" fillId="0" borderId="22" xfId="0" applyFont="1" applyFill="1" applyBorder="1" applyAlignment="1" applyProtection="1">
      <alignment vertical="center"/>
    </xf>
    <xf numFmtId="0" fontId="16" fillId="0" borderId="23" xfId="0" applyFont="1" applyFill="1" applyBorder="1" applyAlignment="1" applyProtection="1">
      <alignment vertical="center"/>
    </xf>
    <xf numFmtId="0" fontId="34" fillId="0" borderId="0" xfId="0" applyFont="1" applyFill="1" applyBorder="1" applyAlignment="1" applyProtection="1">
      <alignment horizontal="left" vertical="center"/>
    </xf>
    <xf numFmtId="0" fontId="34" fillId="0" borderId="0" xfId="0" applyFont="1" applyFill="1" applyBorder="1" applyAlignment="1" applyProtection="1">
      <alignment horizontal="right" vertical="center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Font="1" applyFill="1" applyAlignment="1" applyProtection="1">
      <alignment vertical="center"/>
    </xf>
    <xf numFmtId="0" fontId="42" fillId="0" borderId="0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16" fillId="0" borderId="18" xfId="0" applyFont="1" applyFill="1" applyBorder="1" applyAlignment="1" applyProtection="1">
      <alignment vertical="center"/>
    </xf>
    <xf numFmtId="0" fontId="31" fillId="0" borderId="19" xfId="0" applyFont="1" applyFill="1" applyBorder="1" applyAlignment="1" applyProtection="1">
      <alignment horizontal="left" vertical="center"/>
    </xf>
    <xf numFmtId="0" fontId="31" fillId="0" borderId="16" xfId="0" applyFont="1" applyFill="1" applyBorder="1" applyAlignment="1" applyProtection="1">
      <alignment horizontal="left" vertical="center"/>
    </xf>
    <xf numFmtId="0" fontId="16" fillId="3" borderId="11" xfId="0" applyFont="1" applyFill="1" applyBorder="1" applyAlignment="1" applyProtection="1">
      <alignment vertical="center"/>
      <protection locked="0"/>
    </xf>
    <xf numFmtId="1" fontId="14" fillId="3" borderId="11" xfId="0" applyNumberFormat="1" applyFont="1" applyFill="1" applyBorder="1" applyAlignment="1" applyProtection="1">
      <alignment horizontal="center" vertical="center"/>
      <protection locked="0"/>
    </xf>
    <xf numFmtId="1" fontId="29" fillId="3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 vertical="center"/>
    </xf>
    <xf numFmtId="0" fontId="22" fillId="0" borderId="0" xfId="0" applyFont="1" applyAlignment="1" applyProtection="1">
      <alignment vertical="center"/>
    </xf>
    <xf numFmtId="0" fontId="17" fillId="0" borderId="0" xfId="0" applyFont="1" applyAlignment="1" applyProtection="1">
      <alignment horizontal="right" vertical="center"/>
    </xf>
    <xf numFmtId="0" fontId="22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right" vertical="center"/>
    </xf>
    <xf numFmtId="0" fontId="30" fillId="0" borderId="0" xfId="0" applyFont="1" applyAlignment="1" applyProtection="1">
      <alignment horizontal="right" vertical="center"/>
    </xf>
    <xf numFmtId="0" fontId="19" fillId="0" borderId="0" xfId="0" applyFont="1" applyFill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right" vertical="center"/>
    </xf>
    <xf numFmtId="0" fontId="20" fillId="0" borderId="0" xfId="0" applyFont="1" applyFill="1" applyBorder="1" applyAlignment="1" applyProtection="1">
      <alignment horizontal="center" vertical="center"/>
    </xf>
    <xf numFmtId="0" fontId="14" fillId="3" borderId="1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46" xfId="0" applyFont="1" applyBorder="1" applyAlignment="1" applyProtection="1">
      <alignment vertical="center"/>
    </xf>
    <xf numFmtId="0" fontId="16" fillId="0" borderId="47" xfId="0" applyFont="1" applyBorder="1" applyAlignment="1" applyProtection="1">
      <alignment vertical="center"/>
    </xf>
    <xf numFmtId="0" fontId="14" fillId="0" borderId="47" xfId="0" applyFont="1" applyFill="1" applyBorder="1" applyAlignment="1" applyProtection="1">
      <alignment horizontal="center" vertical="center"/>
    </xf>
    <xf numFmtId="0" fontId="16" fillId="0" borderId="48" xfId="0" applyFont="1" applyBorder="1" applyAlignment="1" applyProtection="1">
      <alignment vertical="center"/>
    </xf>
    <xf numFmtId="0" fontId="14" fillId="0" borderId="49" xfId="0" applyFont="1" applyFill="1" applyBorder="1" applyAlignment="1" applyProtection="1">
      <alignment horizontal="center" vertical="center"/>
    </xf>
    <xf numFmtId="0" fontId="16" fillId="0" borderId="50" xfId="0" applyFont="1" applyBorder="1" applyAlignment="1" applyProtection="1">
      <alignment vertical="center"/>
    </xf>
    <xf numFmtId="0" fontId="14" fillId="0" borderId="50" xfId="0" applyFont="1" applyFill="1" applyBorder="1" applyAlignment="1" applyProtection="1">
      <alignment horizontal="center" vertical="center"/>
    </xf>
    <xf numFmtId="0" fontId="16" fillId="0" borderId="51" xfId="0" applyFont="1" applyBorder="1" applyAlignment="1" applyProtection="1">
      <alignment vertical="center"/>
    </xf>
    <xf numFmtId="0" fontId="16" fillId="0" borderId="52" xfId="0" applyFont="1" applyBorder="1" applyAlignment="1" applyProtection="1">
      <alignment vertical="center"/>
    </xf>
    <xf numFmtId="0" fontId="14" fillId="0" borderId="52" xfId="0" applyFont="1" applyFill="1" applyBorder="1" applyAlignment="1" applyProtection="1">
      <alignment horizontal="center" vertical="center"/>
    </xf>
    <xf numFmtId="0" fontId="16" fillId="0" borderId="53" xfId="0" applyFont="1" applyBorder="1" applyAlignment="1" applyProtection="1">
      <alignment vertical="center"/>
    </xf>
    <xf numFmtId="0" fontId="16" fillId="0" borderId="54" xfId="0" applyFont="1" applyBorder="1" applyAlignment="1" applyProtection="1">
      <alignment vertical="center"/>
    </xf>
    <xf numFmtId="0" fontId="16" fillId="0" borderId="55" xfId="0" applyFont="1" applyBorder="1" applyAlignment="1" applyProtection="1">
      <alignment vertical="center"/>
    </xf>
    <xf numFmtId="0" fontId="14" fillId="0" borderId="55" xfId="0" applyFont="1" applyFill="1" applyBorder="1" applyAlignment="1" applyProtection="1">
      <alignment horizontal="center" vertical="center"/>
    </xf>
    <xf numFmtId="0" fontId="16" fillId="0" borderId="56" xfId="0" applyFont="1" applyBorder="1" applyAlignment="1" applyProtection="1">
      <alignment vertical="center"/>
    </xf>
    <xf numFmtId="0" fontId="20" fillId="0" borderId="57" xfId="0" applyFont="1" applyBorder="1" applyAlignment="1" applyProtection="1">
      <alignment vertical="center"/>
    </xf>
    <xf numFmtId="0" fontId="20" fillId="0" borderId="58" xfId="0" applyFont="1" applyFill="1" applyBorder="1" applyAlignment="1" applyProtection="1">
      <alignment horizontal="left" vertical="center"/>
    </xf>
    <xf numFmtId="0" fontId="0" fillId="0" borderId="57" xfId="0" applyFont="1" applyBorder="1" applyAlignment="1" applyProtection="1">
      <alignment vertical="center"/>
    </xf>
    <xf numFmtId="0" fontId="14" fillId="0" borderId="58" xfId="0" applyFont="1" applyBorder="1" applyAlignment="1" applyProtection="1">
      <alignment vertical="center"/>
    </xf>
    <xf numFmtId="0" fontId="16" fillId="0" borderId="59" xfId="0" applyFont="1" applyBorder="1" applyAlignment="1" applyProtection="1">
      <alignment vertical="center"/>
    </xf>
    <xf numFmtId="0" fontId="16" fillId="0" borderId="60" xfId="0" applyFont="1" applyBorder="1" applyAlignment="1" applyProtection="1">
      <alignment vertical="center"/>
    </xf>
    <xf numFmtId="0" fontId="14" fillId="0" borderId="60" xfId="0" applyFont="1" applyFill="1" applyBorder="1" applyAlignment="1" applyProtection="1">
      <alignment horizontal="center" vertical="center"/>
    </xf>
    <xf numFmtId="0" fontId="16" fillId="0" borderId="61" xfId="0" applyFont="1" applyBorder="1" applyAlignment="1" applyProtection="1">
      <alignment vertical="center"/>
    </xf>
    <xf numFmtId="0" fontId="37" fillId="3" borderId="9" xfId="0" applyFont="1" applyFill="1" applyBorder="1" applyAlignment="1" applyProtection="1">
      <alignment horizontal="center" vertical="center"/>
      <protection locked="0"/>
    </xf>
    <xf numFmtId="0" fontId="37" fillId="6" borderId="9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/>
    </xf>
    <xf numFmtId="0" fontId="33" fillId="0" borderId="0" xfId="0" applyFont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0" fontId="14" fillId="2" borderId="11" xfId="0" applyFont="1" applyFill="1" applyBorder="1" applyAlignment="1" applyProtection="1">
      <alignment horizontal="center" vertical="center"/>
      <protection locked="0"/>
    </xf>
    <xf numFmtId="0" fontId="45" fillId="0" borderId="0" xfId="0" applyFont="1" applyFill="1" applyBorder="1" applyAlignment="1" applyProtection="1">
      <alignment horizontal="right" vertical="center"/>
    </xf>
    <xf numFmtId="0" fontId="13" fillId="4" borderId="11" xfId="0" applyFont="1" applyFill="1" applyBorder="1" applyAlignment="1" applyProtection="1">
      <alignment horizontal="center" vertical="center"/>
      <protection locked="0"/>
    </xf>
    <xf numFmtId="0" fontId="30" fillId="0" borderId="0" xfId="0" applyFont="1" applyBorder="1" applyAlignment="1" applyProtection="1">
      <alignment vertical="center"/>
    </xf>
    <xf numFmtId="0" fontId="30" fillId="0" borderId="0" xfId="0" applyFont="1" applyFill="1" applyProtection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/>
    </xf>
    <xf numFmtId="0" fontId="30" fillId="0" borderId="0" xfId="0" applyFont="1" applyBorder="1" applyAlignment="1" applyProtection="1">
      <alignment vertical="center"/>
    </xf>
    <xf numFmtId="0" fontId="30" fillId="0" borderId="0" xfId="0" applyFont="1" applyFill="1" applyBorder="1" applyAlignment="1" applyProtection="1">
      <alignment horizontal="left" vertical="center"/>
    </xf>
    <xf numFmtId="1" fontId="27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 vertical="center"/>
    </xf>
    <xf numFmtId="0" fontId="56" fillId="0" borderId="0" xfId="0" applyFont="1" applyFill="1" applyBorder="1" applyAlignment="1" applyProtection="1">
      <alignment horizontal="left" vertical="center"/>
    </xf>
    <xf numFmtId="0" fontId="57" fillId="0" borderId="0" xfId="0" applyFont="1" applyFill="1" applyBorder="1" applyAlignment="1" applyProtection="1">
      <alignment horizontal="center" vertical="center"/>
    </xf>
    <xf numFmtId="0" fontId="56" fillId="0" borderId="0" xfId="0" applyFont="1" applyFill="1" applyAlignment="1" applyProtection="1">
      <alignment vertical="center"/>
    </xf>
    <xf numFmtId="0" fontId="58" fillId="0" borderId="0" xfId="0" applyFont="1" applyFill="1" applyBorder="1" applyAlignment="1" applyProtection="1">
      <alignment horizontal="left" vertical="center"/>
    </xf>
    <xf numFmtId="0" fontId="59" fillId="0" borderId="0" xfId="0" applyFont="1" applyFill="1" applyBorder="1" applyAlignment="1" applyProtection="1">
      <alignment horizontal="left" vertical="center"/>
    </xf>
    <xf numFmtId="0" fontId="62" fillId="0" borderId="0" xfId="0" applyFont="1" applyFill="1" applyBorder="1" applyAlignment="1" applyProtection="1">
      <alignment horizontal="left" vertical="center"/>
    </xf>
    <xf numFmtId="0" fontId="64" fillId="0" borderId="0" xfId="0" applyFont="1" applyFill="1" applyBorder="1" applyAlignment="1" applyProtection="1">
      <alignment horizontal="right" vertical="center"/>
    </xf>
    <xf numFmtId="0" fontId="57" fillId="3" borderId="11" xfId="0" applyFont="1" applyFill="1" applyBorder="1" applyAlignment="1" applyProtection="1">
      <alignment horizontal="center" vertical="center"/>
      <protection locked="0"/>
    </xf>
    <xf numFmtId="0" fontId="65" fillId="0" borderId="0" xfId="0" applyFont="1" applyFill="1" applyBorder="1" applyAlignment="1" applyProtection="1">
      <alignment horizontal="left" vertical="center"/>
    </xf>
    <xf numFmtId="1" fontId="57" fillId="3" borderId="11" xfId="0" applyNumberFormat="1" applyFont="1" applyFill="1" applyBorder="1" applyAlignment="1" applyProtection="1">
      <alignment horizontal="center" vertical="center"/>
      <protection locked="0"/>
    </xf>
    <xf numFmtId="49" fontId="16" fillId="3" borderId="21" xfId="0" applyNumberFormat="1" applyFont="1" applyFill="1" applyBorder="1" applyAlignment="1" applyProtection="1">
      <alignment horizontal="center" vertical="center"/>
      <protection locked="0"/>
    </xf>
    <xf numFmtId="49" fontId="16" fillId="3" borderId="22" xfId="0" applyNumberFormat="1" applyFont="1" applyFill="1" applyBorder="1" applyAlignment="1" applyProtection="1">
      <alignment horizontal="center" vertical="center"/>
      <protection locked="0"/>
    </xf>
    <xf numFmtId="49" fontId="16" fillId="3" borderId="23" xfId="0" applyNumberFormat="1" applyFont="1" applyFill="1" applyBorder="1" applyAlignment="1" applyProtection="1">
      <alignment horizontal="center" vertical="center"/>
      <protection locked="0"/>
    </xf>
    <xf numFmtId="1" fontId="16" fillId="3" borderId="21" xfId="0" applyNumberFormat="1" applyFont="1" applyFill="1" applyBorder="1" applyAlignment="1" applyProtection="1">
      <alignment horizontal="center" vertical="center"/>
      <protection locked="0"/>
    </xf>
    <xf numFmtId="1" fontId="16" fillId="3" borderId="22" xfId="0" applyNumberFormat="1" applyFont="1" applyFill="1" applyBorder="1" applyAlignment="1" applyProtection="1">
      <alignment horizontal="center" vertical="center"/>
      <protection locked="0"/>
    </xf>
    <xf numFmtId="1" fontId="16" fillId="3" borderId="23" xfId="0" applyNumberFormat="1" applyFont="1" applyFill="1" applyBorder="1" applyAlignment="1" applyProtection="1">
      <alignment horizontal="center" vertical="center"/>
      <protection locked="0"/>
    </xf>
    <xf numFmtId="0" fontId="46" fillId="0" borderId="7" xfId="0" applyFont="1" applyFill="1" applyBorder="1" applyAlignment="1" applyProtection="1">
      <alignment horizontal="right" vertical="center"/>
    </xf>
    <xf numFmtId="0" fontId="13" fillId="0" borderId="25" xfId="0" applyFont="1" applyFill="1" applyBorder="1" applyAlignment="1" applyProtection="1">
      <alignment horizontal="center" vertical="center"/>
    </xf>
    <xf numFmtId="0" fontId="13" fillId="0" borderId="24" xfId="0" applyFont="1" applyFill="1" applyBorder="1" applyAlignment="1" applyProtection="1">
      <alignment horizontal="center" vertical="center"/>
    </xf>
    <xf numFmtId="0" fontId="13" fillId="0" borderId="26" xfId="0" applyFont="1" applyFill="1" applyBorder="1" applyAlignment="1" applyProtection="1">
      <alignment horizontal="center" vertical="center"/>
    </xf>
    <xf numFmtId="0" fontId="15" fillId="0" borderId="18" xfId="0" applyFont="1" applyFill="1" applyBorder="1" applyAlignment="1" applyProtection="1">
      <alignment horizontal="center" vertical="center"/>
    </xf>
    <xf numFmtId="0" fontId="15" fillId="0" borderId="19" xfId="0" applyFont="1" applyFill="1" applyBorder="1" applyAlignment="1" applyProtection="1">
      <alignment horizontal="center" vertical="center"/>
    </xf>
    <xf numFmtId="0" fontId="15" fillId="0" borderId="20" xfId="0" applyFont="1" applyFill="1" applyBorder="1" applyAlignment="1" applyProtection="1">
      <alignment horizontal="center" vertical="center"/>
    </xf>
    <xf numFmtId="0" fontId="16" fillId="0" borderId="14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16" fillId="0" borderId="13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right" vertical="center"/>
    </xf>
    <xf numFmtId="0" fontId="16" fillId="3" borderId="11" xfId="0" applyFont="1" applyFill="1" applyBorder="1" applyAlignment="1" applyProtection="1">
      <alignment horizontal="left" vertical="center"/>
      <protection locked="0"/>
    </xf>
    <xf numFmtId="0" fontId="27" fillId="3" borderId="21" xfId="0" applyFont="1" applyFill="1" applyBorder="1" applyAlignment="1" applyProtection="1">
      <alignment horizontal="center" vertical="center"/>
      <protection locked="0"/>
    </xf>
    <xf numFmtId="0" fontId="27" fillId="3" borderId="22" xfId="0" applyFont="1" applyFill="1" applyBorder="1" applyAlignment="1" applyProtection="1">
      <alignment horizontal="center" vertical="center"/>
      <protection locked="0"/>
    </xf>
    <xf numFmtId="0" fontId="27" fillId="3" borderId="23" xfId="0" applyFont="1" applyFill="1" applyBorder="1" applyAlignment="1" applyProtection="1">
      <alignment horizontal="center" vertical="center"/>
      <protection locked="0"/>
    </xf>
    <xf numFmtId="167" fontId="22" fillId="3" borderId="21" xfId="0" applyNumberFormat="1" applyFont="1" applyFill="1" applyBorder="1" applyAlignment="1" applyProtection="1">
      <alignment horizontal="left" vertical="center"/>
      <protection locked="0"/>
    </xf>
    <xf numFmtId="167" fontId="22" fillId="3" borderId="22" xfId="0" applyNumberFormat="1" applyFont="1" applyFill="1" applyBorder="1" applyAlignment="1" applyProtection="1">
      <alignment horizontal="left" vertical="center"/>
      <protection locked="0"/>
    </xf>
    <xf numFmtId="167" fontId="22" fillId="3" borderId="23" xfId="0" applyNumberFormat="1" applyFont="1" applyFill="1" applyBorder="1" applyAlignment="1" applyProtection="1">
      <alignment horizontal="left" vertical="center"/>
      <protection locked="0"/>
    </xf>
    <xf numFmtId="0" fontId="15" fillId="0" borderId="21" xfId="0" applyFont="1" applyFill="1" applyBorder="1" applyAlignment="1" applyProtection="1">
      <alignment horizontal="center" vertical="center"/>
    </xf>
    <xf numFmtId="0" fontId="15" fillId="0" borderId="22" xfId="0" applyFont="1" applyFill="1" applyBorder="1" applyAlignment="1" applyProtection="1">
      <alignment horizontal="center" vertical="center"/>
    </xf>
    <xf numFmtId="0" fontId="15" fillId="0" borderId="23" xfId="0" applyFont="1" applyFill="1" applyBorder="1" applyAlignment="1" applyProtection="1">
      <alignment horizontal="center" vertical="center"/>
    </xf>
    <xf numFmtId="0" fontId="47" fillId="7" borderId="25" xfId="0" applyFont="1" applyFill="1" applyBorder="1" applyAlignment="1" applyProtection="1">
      <alignment horizontal="center" vertical="center"/>
    </xf>
    <xf numFmtId="0" fontId="47" fillId="7" borderId="24" xfId="0" applyFont="1" applyFill="1" applyBorder="1" applyAlignment="1" applyProtection="1">
      <alignment horizontal="center" vertical="center"/>
    </xf>
    <xf numFmtId="0" fontId="47" fillId="7" borderId="26" xfId="0" applyFont="1" applyFill="1" applyBorder="1" applyAlignment="1" applyProtection="1">
      <alignment horizontal="center" vertical="center"/>
    </xf>
    <xf numFmtId="0" fontId="48" fillId="0" borderId="0" xfId="0" applyFont="1" applyFill="1" applyAlignment="1" applyProtection="1">
      <alignment horizontal="center" vertical="center"/>
    </xf>
    <xf numFmtId="0" fontId="15" fillId="3" borderId="21" xfId="0" applyFont="1" applyFill="1" applyBorder="1" applyAlignment="1" applyProtection="1">
      <alignment horizontal="center" vertical="center"/>
      <protection locked="0"/>
    </xf>
    <xf numFmtId="0" fontId="15" fillId="3" borderId="22" xfId="0" applyFont="1" applyFill="1" applyBorder="1" applyAlignment="1" applyProtection="1">
      <alignment horizontal="center" vertical="center"/>
      <protection locked="0"/>
    </xf>
    <xf numFmtId="0" fontId="15" fillId="3" borderId="23" xfId="0" applyFont="1" applyFill="1" applyBorder="1" applyAlignment="1" applyProtection="1">
      <alignment horizontal="center" vertical="center"/>
      <protection locked="0"/>
    </xf>
    <xf numFmtId="0" fontId="16" fillId="0" borderId="15" xfId="0" applyFont="1" applyFill="1" applyBorder="1" applyAlignment="1" applyProtection="1">
      <alignment horizontal="center" vertical="center"/>
    </xf>
    <xf numFmtId="0" fontId="16" fillId="0" borderId="16" xfId="0" applyFont="1" applyFill="1" applyBorder="1" applyAlignment="1" applyProtection="1">
      <alignment horizontal="center" vertical="center"/>
    </xf>
    <xf numFmtId="0" fontId="43" fillId="0" borderId="21" xfId="0" applyFont="1" applyFill="1" applyBorder="1" applyAlignment="1" applyProtection="1">
      <alignment horizontal="center" vertical="center"/>
    </xf>
    <xf numFmtId="0" fontId="43" fillId="0" borderId="22" xfId="0" applyFont="1" applyFill="1" applyBorder="1" applyAlignment="1" applyProtection="1">
      <alignment horizontal="center" vertical="center"/>
    </xf>
    <xf numFmtId="0" fontId="43" fillId="0" borderId="23" xfId="0" applyFont="1" applyFill="1" applyBorder="1" applyAlignment="1" applyProtection="1">
      <alignment horizontal="center" vertical="center"/>
    </xf>
    <xf numFmtId="0" fontId="16" fillId="3" borderId="21" xfId="0" applyFont="1" applyFill="1" applyBorder="1" applyAlignment="1" applyProtection="1">
      <alignment horizontal="left" vertical="center"/>
      <protection locked="0"/>
    </xf>
    <xf numFmtId="0" fontId="16" fillId="3" borderId="22" xfId="0" applyFont="1" applyFill="1" applyBorder="1" applyAlignment="1" applyProtection="1">
      <alignment horizontal="left" vertical="center"/>
      <protection locked="0"/>
    </xf>
    <xf numFmtId="0" fontId="16" fillId="3" borderId="23" xfId="0" applyFont="1" applyFill="1" applyBorder="1" applyAlignment="1" applyProtection="1">
      <alignment horizontal="left" vertical="center"/>
      <protection locked="0"/>
    </xf>
    <xf numFmtId="164" fontId="16" fillId="3" borderId="21" xfId="0" applyNumberFormat="1" applyFont="1" applyFill="1" applyBorder="1" applyAlignment="1" applyProtection="1">
      <alignment horizontal="center" vertical="center"/>
      <protection locked="0"/>
    </xf>
    <xf numFmtId="164" fontId="16" fillId="3" borderId="22" xfId="0" applyNumberFormat="1" applyFont="1" applyFill="1" applyBorder="1" applyAlignment="1" applyProtection="1">
      <alignment horizontal="center" vertical="center"/>
      <protection locked="0"/>
    </xf>
    <xf numFmtId="164" fontId="16" fillId="3" borderId="23" xfId="0" applyNumberFormat="1" applyFont="1" applyFill="1" applyBorder="1" applyAlignment="1" applyProtection="1">
      <alignment horizontal="center" vertical="center"/>
      <protection locked="0"/>
    </xf>
    <xf numFmtId="49" fontId="16" fillId="3" borderId="15" xfId="0" applyNumberFormat="1" applyFont="1" applyFill="1" applyBorder="1" applyAlignment="1" applyProtection="1">
      <alignment horizontal="center" vertical="center"/>
      <protection locked="0"/>
    </xf>
    <xf numFmtId="49" fontId="16" fillId="3" borderId="16" xfId="0" applyNumberFormat="1" applyFont="1" applyFill="1" applyBorder="1" applyAlignment="1" applyProtection="1">
      <alignment horizontal="center" vertical="center"/>
      <protection locked="0"/>
    </xf>
    <xf numFmtId="49" fontId="16" fillId="3" borderId="17" xfId="0" applyNumberFormat="1" applyFont="1" applyFill="1" applyBorder="1" applyAlignment="1" applyProtection="1">
      <alignment horizontal="center" vertical="center"/>
      <protection locked="0"/>
    </xf>
    <xf numFmtId="167" fontId="16" fillId="3" borderId="11" xfId="0" applyNumberFormat="1" applyFont="1" applyFill="1" applyBorder="1" applyAlignment="1" applyProtection="1">
      <alignment horizontal="left" vertical="center"/>
      <protection locked="0"/>
    </xf>
    <xf numFmtId="0" fontId="15" fillId="7" borderId="21" xfId="0" applyFont="1" applyFill="1" applyBorder="1" applyAlignment="1" applyProtection="1">
      <alignment horizontal="left" vertical="center"/>
    </xf>
    <xf numFmtId="0" fontId="15" fillId="7" borderId="22" xfId="0" applyFont="1" applyFill="1" applyBorder="1" applyAlignment="1" applyProtection="1">
      <alignment horizontal="left" vertical="center"/>
    </xf>
    <xf numFmtId="0" fontId="15" fillId="7" borderId="23" xfId="0" applyFont="1" applyFill="1" applyBorder="1" applyAlignment="1" applyProtection="1">
      <alignment horizontal="left" vertical="center"/>
    </xf>
    <xf numFmtId="0" fontId="22" fillId="3" borderId="21" xfId="0" applyFont="1" applyFill="1" applyBorder="1" applyAlignment="1" applyProtection="1">
      <alignment horizontal="left" vertical="center"/>
      <protection locked="0"/>
    </xf>
    <xf numFmtId="0" fontId="22" fillId="3" borderId="22" xfId="0" applyFont="1" applyFill="1" applyBorder="1" applyAlignment="1" applyProtection="1">
      <alignment horizontal="left" vertical="center"/>
      <protection locked="0"/>
    </xf>
    <xf numFmtId="0" fontId="22" fillId="3" borderId="23" xfId="0" applyFont="1" applyFill="1" applyBorder="1" applyAlignment="1" applyProtection="1">
      <alignment horizontal="left" vertical="center"/>
      <protection locked="0"/>
    </xf>
    <xf numFmtId="164" fontId="16" fillId="3" borderId="11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right" vertical="center"/>
    </xf>
    <xf numFmtId="20" fontId="16" fillId="3" borderId="11" xfId="0" applyNumberFormat="1" applyFont="1" applyFill="1" applyBorder="1" applyAlignment="1" applyProtection="1">
      <alignment horizontal="center" vertical="center"/>
      <protection locked="0"/>
    </xf>
    <xf numFmtId="0" fontId="16" fillId="3" borderId="11" xfId="0" applyNumberFormat="1" applyFont="1" applyFill="1" applyBorder="1" applyAlignment="1" applyProtection="1">
      <alignment horizontal="center" vertical="center"/>
      <protection locked="0"/>
    </xf>
    <xf numFmtId="0" fontId="16" fillId="3" borderId="21" xfId="0" applyFont="1" applyFill="1" applyBorder="1" applyAlignment="1" applyProtection="1">
      <alignment horizontal="center" vertical="center"/>
      <protection locked="0"/>
    </xf>
    <xf numFmtId="0" fontId="16" fillId="3" borderId="22" xfId="0" applyFont="1" applyFill="1" applyBorder="1" applyAlignment="1" applyProtection="1">
      <alignment horizontal="center" vertical="center"/>
      <protection locked="0"/>
    </xf>
    <xf numFmtId="0" fontId="16" fillId="3" borderId="23" xfId="0" applyFont="1" applyFill="1" applyBorder="1" applyAlignment="1" applyProtection="1">
      <alignment horizontal="center" vertical="center"/>
      <protection locked="0"/>
    </xf>
    <xf numFmtId="1" fontId="14" fillId="0" borderId="21" xfId="0" applyNumberFormat="1" applyFont="1" applyFill="1" applyBorder="1" applyAlignment="1" applyProtection="1">
      <alignment horizontal="center" vertical="center"/>
    </xf>
    <xf numFmtId="1" fontId="14" fillId="0" borderId="23" xfId="0" applyNumberFormat="1" applyFont="1" applyFill="1" applyBorder="1" applyAlignment="1" applyProtection="1">
      <alignment horizontal="center" vertical="center"/>
    </xf>
    <xf numFmtId="0" fontId="46" fillId="0" borderId="24" xfId="0" applyFont="1" applyFill="1" applyBorder="1" applyAlignment="1" applyProtection="1">
      <alignment horizontal="right" vertical="center"/>
    </xf>
    <xf numFmtId="10" fontId="24" fillId="0" borderId="21" xfId="0" applyNumberFormat="1" applyFont="1" applyFill="1" applyBorder="1" applyAlignment="1" applyProtection="1">
      <alignment horizontal="center" vertical="center"/>
    </xf>
    <xf numFmtId="10" fontId="24" fillId="0" borderId="23" xfId="0" applyNumberFormat="1" applyFont="1" applyFill="1" applyBorder="1" applyAlignment="1" applyProtection="1">
      <alignment horizontal="center" vertical="center"/>
    </xf>
    <xf numFmtId="0" fontId="30" fillId="0" borderId="19" xfId="0" applyFont="1" applyFill="1" applyBorder="1" applyAlignment="1" applyProtection="1">
      <alignment horizontal="left" vertical="center"/>
    </xf>
    <xf numFmtId="0" fontId="21" fillId="0" borderId="19" xfId="0" applyFont="1" applyFill="1" applyBorder="1" applyAlignment="1" applyProtection="1">
      <alignment horizontal="left" vertical="center"/>
    </xf>
    <xf numFmtId="0" fontId="27" fillId="0" borderId="21" xfId="0" applyFont="1" applyFill="1" applyBorder="1" applyAlignment="1" applyProtection="1">
      <alignment horizontal="center" vertical="center"/>
    </xf>
    <xf numFmtId="0" fontId="27" fillId="0" borderId="22" xfId="0" applyFont="1" applyFill="1" applyBorder="1" applyAlignment="1" applyProtection="1">
      <alignment horizontal="center" vertical="center"/>
    </xf>
    <xf numFmtId="0" fontId="27" fillId="0" borderId="23" xfId="0" applyFont="1" applyFill="1" applyBorder="1" applyAlignment="1" applyProtection="1">
      <alignment horizontal="center" vertical="center"/>
    </xf>
    <xf numFmtId="166" fontId="16" fillId="3" borderId="11" xfId="0" applyNumberFormat="1" applyFont="1" applyFill="1" applyBorder="1" applyAlignment="1" applyProtection="1">
      <alignment horizontal="center" vertical="center"/>
      <protection locked="0"/>
    </xf>
    <xf numFmtId="0" fontId="16" fillId="0" borderId="13" xfId="0" applyFont="1" applyFill="1" applyBorder="1" applyAlignment="1" applyProtection="1">
      <alignment horizontal="right" vertical="center"/>
    </xf>
    <xf numFmtId="0" fontId="16" fillId="0" borderId="14" xfId="0" applyFont="1" applyFill="1" applyBorder="1" applyAlignment="1" applyProtection="1">
      <alignment horizontal="right" vertical="center"/>
    </xf>
    <xf numFmtId="0" fontId="43" fillId="0" borderId="0" xfId="0" applyFont="1" applyFill="1" applyBorder="1" applyAlignment="1" applyProtection="1">
      <alignment horizontal="center" vertical="center"/>
    </xf>
    <xf numFmtId="0" fontId="14" fillId="3" borderId="11" xfId="0" applyFont="1" applyFill="1" applyBorder="1" applyAlignment="1" applyProtection="1">
      <alignment horizontal="left" vertical="center"/>
      <protection locked="0"/>
    </xf>
    <xf numFmtId="167" fontId="14" fillId="3" borderId="11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Alignment="1" applyProtection="1">
      <alignment horizontal="right" vertical="center"/>
    </xf>
    <xf numFmtId="0" fontId="21" fillId="0" borderId="13" xfId="0" applyFont="1" applyFill="1" applyBorder="1" applyAlignment="1" applyProtection="1">
      <alignment horizontal="right" vertical="center"/>
    </xf>
    <xf numFmtId="165" fontId="14" fillId="3" borderId="21" xfId="0" applyNumberFormat="1" applyFont="1" applyFill="1" applyBorder="1" applyAlignment="1" applyProtection="1">
      <alignment horizontal="center" vertical="center"/>
      <protection locked="0"/>
    </xf>
    <xf numFmtId="165" fontId="14" fillId="3" borderId="22" xfId="0" applyNumberFormat="1" applyFont="1" applyFill="1" applyBorder="1" applyAlignment="1" applyProtection="1">
      <alignment horizontal="center" vertical="center"/>
      <protection locked="0"/>
    </xf>
    <xf numFmtId="165" fontId="14" fillId="3" borderId="23" xfId="0" applyNumberFormat="1" applyFont="1" applyFill="1" applyBorder="1" applyAlignment="1" applyProtection="1">
      <alignment horizontal="center" vertical="center"/>
      <protection locked="0"/>
    </xf>
    <xf numFmtId="0" fontId="14" fillId="3" borderId="21" xfId="0" applyFont="1" applyFill="1" applyBorder="1" applyAlignment="1" applyProtection="1">
      <alignment horizontal="center" vertical="center"/>
      <protection locked="0"/>
    </xf>
    <xf numFmtId="0" fontId="14" fillId="3" borderId="22" xfId="0" applyFont="1" applyFill="1" applyBorder="1" applyAlignment="1" applyProtection="1">
      <alignment horizontal="center" vertical="center"/>
      <protection locked="0"/>
    </xf>
    <xf numFmtId="0" fontId="14" fillId="3" borderId="23" xfId="0" applyFont="1" applyFill="1" applyBorder="1" applyAlignment="1" applyProtection="1">
      <alignment horizontal="center" vertical="center"/>
      <protection locked="0"/>
    </xf>
    <xf numFmtId="164" fontId="14" fillId="3" borderId="21" xfId="0" applyNumberFormat="1" applyFont="1" applyFill="1" applyBorder="1" applyAlignment="1" applyProtection="1">
      <alignment horizontal="center" vertical="center"/>
      <protection locked="0"/>
    </xf>
    <xf numFmtId="164" fontId="14" fillId="3" borderId="22" xfId="0" applyNumberFormat="1" applyFont="1" applyFill="1" applyBorder="1" applyAlignment="1" applyProtection="1">
      <alignment horizontal="center" vertical="center"/>
      <protection locked="0"/>
    </xf>
    <xf numFmtId="164" fontId="14" fillId="3" borderId="23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right" vertical="center"/>
    </xf>
    <xf numFmtId="49" fontId="14" fillId="3" borderId="21" xfId="0" applyNumberFormat="1" applyFont="1" applyFill="1" applyBorder="1" applyAlignment="1" applyProtection="1">
      <alignment horizontal="center" vertical="center"/>
      <protection locked="0"/>
    </xf>
    <xf numFmtId="0" fontId="21" fillId="3" borderId="14" xfId="0" applyFont="1" applyFill="1" applyBorder="1" applyAlignment="1" applyProtection="1">
      <alignment horizontal="center" vertical="top"/>
      <protection locked="0"/>
    </xf>
    <xf numFmtId="0" fontId="21" fillId="3" borderId="0" xfId="0" applyFont="1" applyFill="1" applyBorder="1" applyAlignment="1" applyProtection="1">
      <alignment horizontal="center" vertical="top"/>
      <protection locked="0"/>
    </xf>
    <xf numFmtId="0" fontId="21" fillId="3" borderId="13" xfId="0" applyFont="1" applyFill="1" applyBorder="1" applyAlignment="1" applyProtection="1">
      <alignment horizontal="center" vertical="top"/>
      <protection locked="0"/>
    </xf>
    <xf numFmtId="0" fontId="13" fillId="7" borderId="25" xfId="0" applyFont="1" applyFill="1" applyBorder="1" applyAlignment="1" applyProtection="1">
      <alignment horizontal="center" vertical="center"/>
    </xf>
    <xf numFmtId="0" fontId="13" fillId="7" borderId="24" xfId="0" applyFont="1" applyFill="1" applyBorder="1" applyAlignment="1" applyProtection="1">
      <alignment horizontal="center" vertical="center"/>
    </xf>
    <xf numFmtId="0" fontId="13" fillId="7" borderId="26" xfId="0" applyFont="1" applyFill="1" applyBorder="1" applyAlignment="1" applyProtection="1">
      <alignment horizontal="center" vertical="center"/>
    </xf>
    <xf numFmtId="0" fontId="27" fillId="0" borderId="27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62" xfId="0" applyFont="1" applyFill="1" applyBorder="1" applyAlignment="1" applyProtection="1">
      <alignment horizontal="center" vertical="center"/>
    </xf>
    <xf numFmtId="0" fontId="14" fillId="0" borderId="63" xfId="0" applyFont="1" applyFill="1" applyBorder="1" applyAlignment="1" applyProtection="1">
      <alignment horizontal="left" vertical="center" wrapText="1"/>
      <protection locked="0"/>
    </xf>
    <xf numFmtId="0" fontId="14" fillId="0" borderId="64" xfId="0" applyFont="1" applyFill="1" applyBorder="1" applyAlignment="1" applyProtection="1">
      <alignment horizontal="left" vertical="center" wrapText="1"/>
      <protection locked="0"/>
    </xf>
    <xf numFmtId="0" fontId="14" fillId="0" borderId="65" xfId="0" applyFont="1" applyFill="1" applyBorder="1" applyAlignment="1" applyProtection="1">
      <alignment horizontal="left" vertical="center" wrapText="1"/>
      <protection locked="0"/>
    </xf>
    <xf numFmtId="0" fontId="14" fillId="0" borderId="66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67" xfId="0" applyFont="1" applyFill="1" applyBorder="1" applyAlignment="1" applyProtection="1">
      <alignment horizontal="left" vertical="center" wrapText="1"/>
      <protection locked="0"/>
    </xf>
    <xf numFmtId="0" fontId="14" fillId="0" borderId="68" xfId="0" applyFont="1" applyFill="1" applyBorder="1" applyAlignment="1" applyProtection="1">
      <alignment horizontal="left" vertical="center" wrapText="1"/>
      <protection locked="0"/>
    </xf>
    <xf numFmtId="0" fontId="14" fillId="0" borderId="69" xfId="0" applyFont="1" applyFill="1" applyBorder="1" applyAlignment="1" applyProtection="1">
      <alignment horizontal="left" vertical="center" wrapText="1"/>
      <protection locked="0"/>
    </xf>
    <xf numFmtId="0" fontId="14" fillId="0" borderId="70" xfId="0" applyFont="1" applyFill="1" applyBorder="1" applyAlignment="1" applyProtection="1">
      <alignment horizontal="left" vertical="center" wrapText="1"/>
      <protection locked="0"/>
    </xf>
    <xf numFmtId="0" fontId="14" fillId="0" borderId="63" xfId="0" applyFont="1" applyFill="1" applyBorder="1" applyAlignment="1" applyProtection="1">
      <alignment horizontal="left" vertical="top" wrapText="1"/>
      <protection locked="0"/>
    </xf>
    <xf numFmtId="0" fontId="14" fillId="0" borderId="64" xfId="0" applyFont="1" applyFill="1" applyBorder="1" applyAlignment="1" applyProtection="1">
      <alignment horizontal="left" vertical="top" wrapText="1"/>
      <protection locked="0"/>
    </xf>
    <xf numFmtId="0" fontId="14" fillId="0" borderId="65" xfId="0" applyFont="1" applyFill="1" applyBorder="1" applyAlignment="1" applyProtection="1">
      <alignment horizontal="left" vertical="top" wrapText="1"/>
      <protection locked="0"/>
    </xf>
    <xf numFmtId="0" fontId="14" fillId="0" borderId="66" xfId="0" applyFont="1" applyFill="1" applyBorder="1" applyAlignment="1" applyProtection="1">
      <alignment horizontal="left" vertical="top" wrapText="1"/>
      <protection locked="0"/>
    </xf>
    <xf numFmtId="0" fontId="14" fillId="0" borderId="0" xfId="0" applyFont="1" applyFill="1" applyBorder="1" applyAlignment="1" applyProtection="1">
      <alignment horizontal="left" vertical="top" wrapText="1"/>
      <protection locked="0"/>
    </xf>
    <xf numFmtId="0" fontId="14" fillId="0" borderId="67" xfId="0" applyFont="1" applyFill="1" applyBorder="1" applyAlignment="1" applyProtection="1">
      <alignment horizontal="left" vertical="top" wrapText="1"/>
      <protection locked="0"/>
    </xf>
    <xf numFmtId="0" fontId="14" fillId="0" borderId="68" xfId="0" applyFont="1" applyFill="1" applyBorder="1" applyAlignment="1" applyProtection="1">
      <alignment horizontal="left" vertical="top" wrapText="1"/>
      <protection locked="0"/>
    </xf>
    <xf numFmtId="0" fontId="14" fillId="0" borderId="69" xfId="0" applyFont="1" applyFill="1" applyBorder="1" applyAlignment="1" applyProtection="1">
      <alignment horizontal="left" vertical="top" wrapText="1"/>
      <protection locked="0"/>
    </xf>
    <xf numFmtId="0" fontId="14" fillId="0" borderId="70" xfId="0" applyFont="1" applyFill="1" applyBorder="1" applyAlignment="1" applyProtection="1">
      <alignment horizontal="left" vertical="top" wrapText="1"/>
      <protection locked="0"/>
    </xf>
    <xf numFmtId="0" fontId="14" fillId="0" borderId="21" xfId="0" applyFont="1" applyFill="1" applyBorder="1" applyAlignment="1" applyProtection="1">
      <alignment horizontal="left" vertical="center"/>
    </xf>
    <xf numFmtId="0" fontId="14" fillId="0" borderId="22" xfId="0" applyFont="1" applyFill="1" applyBorder="1" applyAlignment="1" applyProtection="1">
      <alignment horizontal="left" vertical="center"/>
    </xf>
    <xf numFmtId="0" fontId="14" fillId="0" borderId="23" xfId="0" applyFont="1" applyFill="1" applyBorder="1" applyAlignment="1" applyProtection="1">
      <alignment horizontal="left" vertical="center"/>
    </xf>
    <xf numFmtId="0" fontId="30" fillId="0" borderId="0" xfId="0" applyFont="1" applyFill="1" applyAlignment="1" applyProtection="1">
      <alignment horizontal="left" vertical="center"/>
    </xf>
    <xf numFmtId="0" fontId="35" fillId="3" borderId="18" xfId="0" applyFont="1" applyFill="1" applyBorder="1" applyAlignment="1" applyProtection="1">
      <alignment horizontal="center" vertical="center" wrapText="1"/>
      <protection locked="0"/>
    </xf>
    <xf numFmtId="0" fontId="35" fillId="3" borderId="19" xfId="0" applyFont="1" applyFill="1" applyBorder="1" applyAlignment="1" applyProtection="1">
      <alignment horizontal="center" vertical="center" wrapText="1"/>
      <protection locked="0"/>
    </xf>
    <xf numFmtId="0" fontId="35" fillId="3" borderId="20" xfId="0" applyFont="1" applyFill="1" applyBorder="1" applyAlignment="1" applyProtection="1">
      <alignment horizontal="center" vertical="center" wrapText="1"/>
      <protection locked="0"/>
    </xf>
    <xf numFmtId="0" fontId="35" fillId="3" borderId="15" xfId="0" applyFont="1" applyFill="1" applyBorder="1" applyAlignment="1" applyProtection="1">
      <alignment horizontal="center" vertical="center" wrapText="1"/>
      <protection locked="0"/>
    </xf>
    <xf numFmtId="0" fontId="35" fillId="3" borderId="16" xfId="0" applyFont="1" applyFill="1" applyBorder="1" applyAlignment="1" applyProtection="1">
      <alignment horizontal="center" vertical="center" wrapText="1"/>
      <protection locked="0"/>
    </xf>
    <xf numFmtId="0" fontId="35" fillId="3" borderId="17" xfId="0" applyFont="1" applyFill="1" applyBorder="1" applyAlignment="1" applyProtection="1">
      <alignment horizontal="center" vertical="center" wrapText="1"/>
      <protection locked="0"/>
    </xf>
    <xf numFmtId="0" fontId="14" fillId="3" borderId="21" xfId="0" applyFont="1" applyFill="1" applyBorder="1" applyAlignment="1" applyProtection="1">
      <alignment horizontal="left" vertical="center"/>
      <protection locked="0"/>
    </xf>
    <xf numFmtId="0" fontId="14" fillId="3" borderId="22" xfId="0" applyFont="1" applyFill="1" applyBorder="1" applyAlignment="1" applyProtection="1">
      <alignment horizontal="left" vertical="center"/>
      <protection locked="0"/>
    </xf>
    <xf numFmtId="0" fontId="14" fillId="3" borderId="23" xfId="0" applyFont="1" applyFill="1" applyBorder="1" applyAlignment="1" applyProtection="1">
      <alignment horizontal="left" vertical="center"/>
      <protection locked="0"/>
    </xf>
    <xf numFmtId="0" fontId="43" fillId="0" borderId="0" xfId="0" applyFont="1" applyFill="1" applyAlignment="1" applyProtection="1">
      <alignment horizontal="left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1" fillId="3" borderId="18" xfId="0" applyFont="1" applyFill="1" applyBorder="1" applyAlignment="1" applyProtection="1">
      <alignment horizontal="center" vertical="top"/>
      <protection locked="0"/>
    </xf>
    <xf numFmtId="0" fontId="21" fillId="3" borderId="19" xfId="0" applyFont="1" applyFill="1" applyBorder="1" applyAlignment="1" applyProtection="1">
      <alignment horizontal="center" vertical="top"/>
      <protection locked="0"/>
    </xf>
    <xf numFmtId="0" fontId="21" fillId="3" borderId="20" xfId="0" applyFont="1" applyFill="1" applyBorder="1" applyAlignment="1" applyProtection="1">
      <alignment horizontal="center" vertical="top"/>
      <protection locked="0"/>
    </xf>
    <xf numFmtId="0" fontId="43" fillId="0" borderId="0" xfId="0" applyFont="1" applyFill="1" applyBorder="1" applyAlignment="1" applyProtection="1">
      <alignment horizontal="left" vertical="center"/>
    </xf>
    <xf numFmtId="0" fontId="21" fillId="3" borderId="15" xfId="0" applyFont="1" applyFill="1" applyBorder="1" applyAlignment="1" applyProtection="1">
      <alignment horizontal="center" vertical="top"/>
      <protection locked="0"/>
    </xf>
    <xf numFmtId="0" fontId="21" fillId="3" borderId="16" xfId="0" applyFont="1" applyFill="1" applyBorder="1" applyAlignment="1" applyProtection="1">
      <alignment horizontal="center" vertical="top"/>
      <protection locked="0"/>
    </xf>
    <xf numFmtId="0" fontId="21" fillId="3" borderId="17" xfId="0" applyFont="1" applyFill="1" applyBorder="1" applyAlignment="1" applyProtection="1">
      <alignment horizontal="center" vertical="top"/>
      <protection locked="0"/>
    </xf>
    <xf numFmtId="0" fontId="58" fillId="7" borderId="21" xfId="0" applyFont="1" applyFill="1" applyBorder="1" applyAlignment="1" applyProtection="1">
      <alignment horizontal="left" vertical="center"/>
    </xf>
    <xf numFmtId="0" fontId="58" fillId="7" borderId="22" xfId="0" applyFont="1" applyFill="1" applyBorder="1" applyAlignment="1" applyProtection="1">
      <alignment horizontal="left" vertical="center"/>
    </xf>
    <xf numFmtId="0" fontId="58" fillId="7" borderId="23" xfId="0" applyFont="1" applyFill="1" applyBorder="1" applyAlignment="1" applyProtection="1">
      <alignment horizontal="left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34" fillId="0" borderId="18" xfId="0" applyFont="1" applyFill="1" applyBorder="1" applyAlignment="1" applyProtection="1">
      <alignment horizontal="center" vertical="center"/>
    </xf>
    <xf numFmtId="0" fontId="34" fillId="0" borderId="19" xfId="0" applyFont="1" applyFill="1" applyBorder="1" applyAlignment="1" applyProtection="1">
      <alignment horizontal="center" vertical="center"/>
    </xf>
    <xf numFmtId="0" fontId="34" fillId="0" borderId="20" xfId="0" applyFont="1" applyFill="1" applyBorder="1" applyAlignment="1" applyProtection="1">
      <alignment horizontal="center" vertic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</xf>
    <xf numFmtId="0" fontId="34" fillId="0" borderId="13" xfId="0" applyFont="1" applyFill="1" applyBorder="1" applyAlignment="1" applyProtection="1">
      <alignment horizontal="center" vertical="center"/>
    </xf>
    <xf numFmtId="0" fontId="34" fillId="0" borderId="15" xfId="0" applyFont="1" applyFill="1" applyBorder="1" applyAlignment="1" applyProtection="1">
      <alignment horizontal="center" vertical="center"/>
    </xf>
    <xf numFmtId="0" fontId="34" fillId="0" borderId="16" xfId="0" applyFont="1" applyFill="1" applyBorder="1" applyAlignment="1" applyProtection="1">
      <alignment horizontal="center" vertical="center"/>
    </xf>
    <xf numFmtId="0" fontId="34" fillId="0" borderId="17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10" fontId="50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1" fontId="14" fillId="0" borderId="0" xfId="0" applyNumberFormat="1" applyFont="1" applyFill="1" applyBorder="1" applyAlignment="1" applyProtection="1">
      <alignment horizontal="center" vertical="center"/>
    </xf>
    <xf numFmtId="49" fontId="14" fillId="0" borderId="0" xfId="0" applyNumberFormat="1" applyFont="1" applyFill="1" applyBorder="1" applyAlignment="1" applyProtection="1">
      <alignment horizontal="center" vertical="center"/>
    </xf>
    <xf numFmtId="164" fontId="14" fillId="0" borderId="0" xfId="0" applyNumberFormat="1" applyFont="1" applyFill="1" applyBorder="1" applyAlignment="1" applyProtection="1">
      <alignment horizontal="center" vertical="center"/>
    </xf>
    <xf numFmtId="0" fontId="14" fillId="3" borderId="11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</xf>
    <xf numFmtId="0" fontId="49" fillId="0" borderId="24" xfId="0" applyFont="1" applyBorder="1" applyAlignment="1" applyProtection="1">
      <alignment horizontal="right" vertical="center"/>
    </xf>
    <xf numFmtId="0" fontId="13" fillId="0" borderId="1" xfId="0" applyFont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horizontal="center" vertical="center"/>
    </xf>
    <xf numFmtId="0" fontId="13" fillId="0" borderId="3" xfId="0" applyFont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0" fontId="13" fillId="0" borderId="7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/>
    </xf>
    <xf numFmtId="164" fontId="16" fillId="0" borderId="0" xfId="0" applyNumberFormat="1" applyFont="1" applyFill="1" applyBorder="1" applyAlignment="1" applyProtection="1">
      <alignment horizontal="center" vertical="center"/>
    </xf>
    <xf numFmtId="166" fontId="16" fillId="0" borderId="0" xfId="0" applyNumberFormat="1" applyFont="1" applyFill="1" applyBorder="1" applyAlignment="1" applyProtection="1">
      <alignment horizontal="center" vertical="center"/>
    </xf>
    <xf numFmtId="0" fontId="49" fillId="0" borderId="2" xfId="0" applyFont="1" applyBorder="1" applyAlignment="1" applyProtection="1">
      <alignment horizontal="right" vertical="center"/>
    </xf>
    <xf numFmtId="49" fontId="14" fillId="0" borderId="0" xfId="0" applyNumberFormat="1" applyFont="1" applyAlignment="1" applyProtection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2" xfId="0" applyFont="1" applyFill="1" applyBorder="1" applyAlignment="1" applyProtection="1">
      <alignment horizontal="center" vertical="center"/>
      <protection locked="0"/>
    </xf>
    <xf numFmtId="0" fontId="0" fillId="3" borderId="3" xfId="0" applyFont="1" applyFill="1" applyBorder="1" applyAlignment="1" applyProtection="1">
      <alignment horizontal="center" vertical="center"/>
      <protection locked="0"/>
    </xf>
    <xf numFmtId="0" fontId="0" fillId="3" borderId="4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  <xf numFmtId="0" fontId="0" fillId="3" borderId="5" xfId="0" applyFont="1" applyFill="1" applyBorder="1" applyAlignment="1" applyProtection="1">
      <alignment horizontal="center" vertical="center"/>
      <protection locked="0"/>
    </xf>
    <xf numFmtId="0" fontId="0" fillId="3" borderId="6" xfId="0" applyFont="1" applyFill="1" applyBorder="1" applyAlignment="1" applyProtection="1">
      <alignment horizontal="center" vertical="center"/>
      <protection locked="0"/>
    </xf>
    <xf numFmtId="0" fontId="0" fillId="3" borderId="7" xfId="0" applyFont="1" applyFill="1" applyBorder="1" applyAlignment="1" applyProtection="1">
      <alignment horizontal="center" vertical="center"/>
      <protection locked="0"/>
    </xf>
    <xf numFmtId="0" fontId="0" fillId="3" borderId="8" xfId="0" applyFont="1" applyFill="1" applyBorder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left" vertical="center"/>
    </xf>
    <xf numFmtId="0" fontId="14" fillId="0" borderId="13" xfId="0" applyFont="1" applyFill="1" applyBorder="1" applyAlignment="1" applyProtection="1">
      <alignment horizontal="left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0" borderId="5" xfId="0" applyFont="1" applyBorder="1" applyAlignment="1" applyProtection="1">
      <alignment horizontal="center" vertical="center"/>
      <protection locked="0"/>
    </xf>
    <xf numFmtId="0" fontId="0" fillId="0" borderId="6" xfId="0" applyFont="1" applyBorder="1" applyAlignment="1" applyProtection="1">
      <alignment horizontal="center" vertical="center"/>
      <protection locked="0"/>
    </xf>
    <xf numFmtId="0" fontId="0" fillId="0" borderId="7" xfId="0" applyFont="1" applyBorder="1" applyAlignment="1" applyProtection="1">
      <alignment horizontal="center" vertical="center"/>
      <protection locked="0"/>
    </xf>
    <xf numFmtId="0" fontId="0" fillId="0" borderId="8" xfId="0" applyFont="1" applyBorder="1" applyAlignment="1" applyProtection="1">
      <alignment horizontal="center" vertical="center"/>
      <protection locked="0"/>
    </xf>
    <xf numFmtId="0" fontId="20" fillId="0" borderId="19" xfId="0" applyFont="1" applyFill="1" applyBorder="1" applyAlignment="1" applyProtection="1">
      <alignment horizontal="center" vertical="center"/>
    </xf>
    <xf numFmtId="164" fontId="14" fillId="0" borderId="16" xfId="0" applyNumberFormat="1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left" vertical="center"/>
    </xf>
    <xf numFmtId="0" fontId="21" fillId="3" borderId="18" xfId="0" applyFont="1" applyFill="1" applyBorder="1" applyAlignment="1" applyProtection="1">
      <alignment horizontal="left" vertical="top" wrapText="1"/>
      <protection locked="0"/>
    </xf>
    <xf numFmtId="0" fontId="21" fillId="3" borderId="19" xfId="0" applyFont="1" applyFill="1" applyBorder="1" applyAlignment="1" applyProtection="1">
      <alignment horizontal="left" vertical="top" wrapText="1"/>
      <protection locked="0"/>
    </xf>
    <xf numFmtId="0" fontId="21" fillId="3" borderId="20" xfId="0" applyFont="1" applyFill="1" applyBorder="1" applyAlignment="1" applyProtection="1">
      <alignment horizontal="left" vertical="top" wrapText="1"/>
      <protection locked="0"/>
    </xf>
    <xf numFmtId="0" fontId="21" fillId="3" borderId="14" xfId="0" applyFont="1" applyFill="1" applyBorder="1" applyAlignment="1" applyProtection="1">
      <alignment horizontal="left" vertical="top" wrapText="1"/>
      <protection locked="0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13" xfId="0" applyFont="1" applyFill="1" applyBorder="1" applyAlignment="1" applyProtection="1">
      <alignment horizontal="left" vertical="top" wrapText="1"/>
      <protection locked="0"/>
    </xf>
    <xf numFmtId="0" fontId="21" fillId="3" borderId="15" xfId="0" applyFont="1" applyFill="1" applyBorder="1" applyAlignment="1" applyProtection="1">
      <alignment horizontal="left" vertical="top" wrapText="1"/>
      <protection locked="0"/>
    </xf>
    <xf numFmtId="0" fontId="21" fillId="3" borderId="16" xfId="0" applyFont="1" applyFill="1" applyBorder="1" applyAlignment="1" applyProtection="1">
      <alignment horizontal="left" vertical="top" wrapText="1"/>
      <protection locked="0"/>
    </xf>
    <xf numFmtId="0" fontId="21" fillId="3" borderId="17" xfId="0" applyFont="1" applyFill="1" applyBorder="1" applyAlignment="1" applyProtection="1">
      <alignment horizontal="left" vertical="top" wrapText="1"/>
      <protection locked="0"/>
    </xf>
    <xf numFmtId="0" fontId="47" fillId="0" borderId="0" xfId="0" applyFont="1" applyBorder="1" applyAlignment="1" applyProtection="1">
      <alignment horizontal="left" vertical="center"/>
    </xf>
    <xf numFmtId="0" fontId="27" fillId="3" borderId="14" xfId="0" applyFont="1" applyFill="1" applyBorder="1" applyAlignment="1" applyProtection="1">
      <alignment horizontal="center" vertical="center"/>
      <protection locked="0"/>
    </xf>
    <xf numFmtId="0" fontId="27" fillId="3" borderId="0" xfId="0" applyFont="1" applyFill="1" applyBorder="1" applyAlignment="1" applyProtection="1">
      <alignment horizontal="center" vertical="center"/>
      <protection locked="0"/>
    </xf>
    <xf numFmtId="0" fontId="27" fillId="3" borderId="13" xfId="0" applyFont="1" applyFill="1" applyBorder="1" applyAlignment="1" applyProtection="1">
      <alignment horizontal="center" vertical="center"/>
      <protection locked="0"/>
    </xf>
    <xf numFmtId="0" fontId="16" fillId="0" borderId="15" xfId="0" applyFont="1" applyBorder="1" applyAlignment="1" applyProtection="1">
      <alignment horizontal="center" vertical="center"/>
    </xf>
    <xf numFmtId="0" fontId="16" fillId="0" borderId="16" xfId="0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0" fontId="27" fillId="3" borderId="15" xfId="0" applyFont="1" applyFill="1" applyBorder="1" applyAlignment="1" applyProtection="1">
      <alignment horizontal="center" vertical="center"/>
      <protection locked="0"/>
    </xf>
    <xf numFmtId="0" fontId="27" fillId="3" borderId="16" xfId="0" applyFont="1" applyFill="1" applyBorder="1" applyAlignment="1" applyProtection="1">
      <alignment horizontal="center" vertical="center"/>
      <protection locked="0"/>
    </xf>
    <xf numFmtId="0" fontId="27" fillId="3" borderId="17" xfId="0" applyFont="1" applyFill="1" applyBorder="1" applyAlignment="1" applyProtection="1">
      <alignment horizontal="center" vertical="center"/>
      <protection locked="0"/>
    </xf>
    <xf numFmtId="167" fontId="14" fillId="3" borderId="11" xfId="0" applyNumberFormat="1" applyFont="1" applyFill="1" applyBorder="1" applyAlignment="1" applyProtection="1">
      <alignment horizontal="center" vertical="center"/>
      <protection locked="0"/>
    </xf>
    <xf numFmtId="1" fontId="14" fillId="3" borderId="11" xfId="0" applyNumberFormat="1" applyFont="1" applyFill="1" applyBorder="1" applyAlignment="1" applyProtection="1">
      <alignment horizontal="center" vertical="center"/>
      <protection locked="0"/>
    </xf>
    <xf numFmtId="0" fontId="23" fillId="3" borderId="11" xfId="0" applyFont="1" applyFill="1" applyBorder="1" applyAlignment="1" applyProtection="1">
      <alignment horizontal="center" vertical="center"/>
      <protection locked="0"/>
    </xf>
    <xf numFmtId="0" fontId="16" fillId="0" borderId="18" xfId="0" applyFont="1" applyBorder="1" applyAlignment="1" applyProtection="1">
      <alignment horizontal="center" vertical="center"/>
    </xf>
    <xf numFmtId="0" fontId="16" fillId="0" borderId="19" xfId="0" applyFont="1" applyBorder="1" applyAlignment="1" applyProtection="1">
      <alignment horizontal="center" vertical="center"/>
    </xf>
    <xf numFmtId="0" fontId="16" fillId="0" borderId="20" xfId="0" applyFont="1" applyBorder="1" applyAlignment="1" applyProtection="1">
      <alignment horizontal="center" vertical="center"/>
    </xf>
    <xf numFmtId="0" fontId="16" fillId="0" borderId="14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6" fillId="0" borderId="13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</xf>
    <xf numFmtId="0" fontId="15" fillId="0" borderId="34" xfId="0" applyFont="1" applyBorder="1" applyAlignment="1" applyProtection="1">
      <alignment horizontal="center" vertical="center"/>
    </xf>
    <xf numFmtId="0" fontId="16" fillId="3" borderId="39" xfId="0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horizontal="center" vertical="center"/>
      <protection locked="0"/>
    </xf>
    <xf numFmtId="0" fontId="16" fillId="3" borderId="41" xfId="0" applyFont="1" applyFill="1" applyBorder="1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center" vertical="center"/>
    </xf>
    <xf numFmtId="0" fontId="16" fillId="0" borderId="22" xfId="0" applyFont="1" applyBorder="1" applyAlignment="1" applyProtection="1">
      <alignment horizontal="center" vertical="center"/>
    </xf>
    <xf numFmtId="0" fontId="16" fillId="0" borderId="37" xfId="0" applyFont="1" applyBorder="1" applyAlignment="1" applyProtection="1">
      <alignment horizontal="center" vertical="center"/>
    </xf>
    <xf numFmtId="1" fontId="16" fillId="3" borderId="11" xfId="0" applyNumberFormat="1" applyFont="1" applyFill="1" applyBorder="1" applyAlignment="1" applyProtection="1">
      <alignment horizontal="center" vertical="center"/>
      <protection locked="0"/>
    </xf>
    <xf numFmtId="1" fontId="16" fillId="3" borderId="35" xfId="0" applyNumberFormat="1" applyFont="1" applyFill="1" applyBorder="1" applyAlignment="1" applyProtection="1">
      <alignment horizontal="center" vertical="center"/>
      <protection locked="0"/>
    </xf>
    <xf numFmtId="1" fontId="16" fillId="0" borderId="12" xfId="0" applyNumberFormat="1" applyFont="1" applyFill="1" applyBorder="1" applyAlignment="1" applyProtection="1">
      <alignment horizontal="center" vertical="center"/>
    </xf>
    <xf numFmtId="1" fontId="16" fillId="0" borderId="41" xfId="0" applyNumberFormat="1" applyFont="1" applyFill="1" applyBorder="1" applyAlignment="1" applyProtection="1">
      <alignment horizontal="center" vertical="center"/>
    </xf>
    <xf numFmtId="0" fontId="16" fillId="0" borderId="39" xfId="0" applyFont="1" applyBorder="1" applyAlignment="1" applyProtection="1">
      <alignment horizontal="center" vertical="center"/>
    </xf>
    <xf numFmtId="0" fontId="16" fillId="0" borderId="12" xfId="0" applyFont="1" applyBorder="1" applyAlignment="1" applyProtection="1">
      <alignment horizontal="center" vertical="center"/>
    </xf>
    <xf numFmtId="0" fontId="16" fillId="0" borderId="38" xfId="0" applyFont="1" applyBorder="1" applyAlignment="1" applyProtection="1">
      <alignment horizontal="center" vertical="center"/>
    </xf>
    <xf numFmtId="0" fontId="16" fillId="0" borderId="11" xfId="0" applyFont="1" applyBorder="1" applyAlignment="1" applyProtection="1">
      <alignment horizontal="center" vertical="center"/>
    </xf>
    <xf numFmtId="0" fontId="16" fillId="0" borderId="21" xfId="0" applyFont="1" applyBorder="1" applyAlignment="1" applyProtection="1">
      <alignment horizontal="center" vertical="center"/>
    </xf>
    <xf numFmtId="0" fontId="16" fillId="3" borderId="36" xfId="0" applyFont="1" applyFill="1" applyBorder="1" applyAlignment="1" applyProtection="1">
      <alignment horizontal="center" vertical="center"/>
      <protection locked="0"/>
    </xf>
    <xf numFmtId="0" fontId="16" fillId="3" borderId="37" xfId="0" applyFont="1" applyFill="1" applyBorder="1" applyAlignment="1" applyProtection="1">
      <alignment horizontal="center" vertical="center"/>
      <protection locked="0"/>
    </xf>
    <xf numFmtId="0" fontId="16" fillId="3" borderId="36" xfId="0" applyFont="1" applyFill="1" applyBorder="1" applyAlignment="1" applyProtection="1">
      <alignment horizontal="center" vertical="center" wrapText="1"/>
      <protection locked="0"/>
    </xf>
    <xf numFmtId="0" fontId="16" fillId="3" borderId="22" xfId="0" applyFont="1" applyFill="1" applyBorder="1" applyAlignment="1" applyProtection="1">
      <alignment horizontal="center" vertical="center" wrapText="1"/>
      <protection locked="0"/>
    </xf>
    <xf numFmtId="0" fontId="16" fillId="3" borderId="37" xfId="0" applyFont="1" applyFill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</xf>
    <xf numFmtId="0" fontId="27" fillId="3" borderId="18" xfId="0" applyFont="1" applyFill="1" applyBorder="1" applyAlignment="1" applyProtection="1">
      <alignment horizontal="center" vertical="center"/>
      <protection locked="0"/>
    </xf>
    <xf numFmtId="0" fontId="27" fillId="3" borderId="19" xfId="0" applyFont="1" applyFill="1" applyBorder="1" applyAlignment="1" applyProtection="1">
      <alignment horizontal="center" vertical="center"/>
      <protection locked="0"/>
    </xf>
    <xf numFmtId="0" fontId="27" fillId="3" borderId="20" xfId="0" applyFont="1" applyFill="1" applyBorder="1" applyAlignment="1" applyProtection="1">
      <alignment horizontal="center" vertical="center"/>
      <protection locked="0"/>
    </xf>
    <xf numFmtId="0" fontId="16" fillId="3" borderId="42" xfId="0" applyFont="1" applyFill="1" applyBorder="1" applyAlignment="1" applyProtection="1">
      <alignment horizontal="center" vertical="center" wrapText="1"/>
      <protection locked="0"/>
    </xf>
    <xf numFmtId="0" fontId="16" fillId="3" borderId="43" xfId="0" applyFont="1" applyFill="1" applyBorder="1" applyAlignment="1" applyProtection="1">
      <alignment horizontal="center" vertical="center" wrapText="1"/>
      <protection locked="0"/>
    </xf>
    <xf numFmtId="0" fontId="16" fillId="3" borderId="44" xfId="0" applyFont="1" applyFill="1" applyBorder="1" applyAlignment="1" applyProtection="1">
      <alignment horizontal="center" vertical="center" wrapText="1"/>
      <protection locked="0"/>
    </xf>
    <xf numFmtId="14" fontId="16" fillId="3" borderId="36" xfId="0" applyNumberFormat="1" applyFont="1" applyFill="1" applyBorder="1" applyAlignment="1" applyProtection="1">
      <alignment horizontal="center" vertical="center"/>
      <protection locked="0"/>
    </xf>
    <xf numFmtId="14" fontId="16" fillId="3" borderId="22" xfId="0" applyNumberFormat="1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</xf>
    <xf numFmtId="0" fontId="20" fillId="0" borderId="33" xfId="0" applyFont="1" applyBorder="1" applyAlignment="1" applyProtection="1">
      <alignment horizontal="center" vertical="center"/>
    </xf>
    <xf numFmtId="0" fontId="20" fillId="0" borderId="34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0" fontId="20" fillId="3" borderId="25" xfId="0" applyFont="1" applyFill="1" applyBorder="1" applyAlignment="1" applyProtection="1">
      <alignment horizontal="center" vertical="center"/>
      <protection locked="0"/>
    </xf>
    <xf numFmtId="0" fontId="20" fillId="3" borderId="24" xfId="0" applyFont="1" applyFill="1" applyBorder="1" applyAlignment="1" applyProtection="1">
      <alignment horizontal="center" vertical="center"/>
      <protection locked="0"/>
    </xf>
    <xf numFmtId="0" fontId="20" fillId="3" borderId="26" xfId="0" applyFont="1" applyFill="1" applyBorder="1" applyAlignment="1" applyProtection="1">
      <alignment horizontal="center" vertical="center"/>
      <protection locked="0"/>
    </xf>
    <xf numFmtId="14" fontId="16" fillId="3" borderId="37" xfId="0" applyNumberFormat="1" applyFont="1" applyFill="1" applyBorder="1" applyAlignment="1" applyProtection="1">
      <alignment horizontal="center" vertical="center"/>
      <protection locked="0"/>
    </xf>
    <xf numFmtId="0" fontId="16" fillId="3" borderId="40" xfId="0" applyFont="1" applyFill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center" vertical="center"/>
    </xf>
    <xf numFmtId="0" fontId="20" fillId="0" borderId="30" xfId="0" applyFont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 vertical="center"/>
      <protection locked="0"/>
    </xf>
    <xf numFmtId="0" fontId="16" fillId="3" borderId="5" xfId="0" applyFont="1" applyFill="1" applyBorder="1" applyAlignment="1" applyProtection="1">
      <alignment horizontal="center" vertical="center"/>
      <protection locked="0"/>
    </xf>
    <xf numFmtId="0" fontId="16" fillId="0" borderId="6" xfId="0" applyFont="1" applyBorder="1" applyAlignment="1" applyProtection="1">
      <alignment horizontal="center" vertical="center"/>
    </xf>
    <xf numFmtId="0" fontId="16" fillId="0" borderId="7" xfId="0" applyFont="1" applyBorder="1" applyAlignment="1" applyProtection="1">
      <alignment horizontal="center" vertical="center"/>
    </xf>
    <xf numFmtId="0" fontId="16" fillId="3" borderId="7" xfId="0" applyFont="1" applyFill="1" applyBorder="1" applyAlignment="1" applyProtection="1">
      <alignment horizontal="center" vertical="center"/>
      <protection locked="0"/>
    </xf>
    <xf numFmtId="0" fontId="16" fillId="3" borderId="8" xfId="0" applyFont="1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43" fillId="0" borderId="1" xfId="0" applyFont="1" applyFill="1" applyBorder="1" applyAlignment="1" applyProtection="1">
      <alignment horizontal="center" vertical="center" wrapText="1"/>
    </xf>
    <xf numFmtId="0" fontId="43" fillId="0" borderId="2" xfId="0" applyFont="1" applyFill="1" applyBorder="1" applyAlignment="1" applyProtection="1">
      <alignment horizontal="center" vertical="center" wrapText="1"/>
    </xf>
    <xf numFmtId="0" fontId="43" fillId="0" borderId="4" xfId="0" applyFont="1" applyFill="1" applyBorder="1" applyAlignment="1" applyProtection="1">
      <alignment horizontal="center" vertical="center" wrapText="1"/>
    </xf>
    <xf numFmtId="0" fontId="43" fillId="0" borderId="0" xfId="0" applyFont="1" applyFill="1" applyBorder="1" applyAlignment="1" applyProtection="1">
      <alignment horizontal="center" vertical="center" wrapText="1"/>
    </xf>
    <xf numFmtId="0" fontId="43" fillId="0" borderId="6" xfId="0" applyFont="1" applyFill="1" applyBorder="1" applyAlignment="1" applyProtection="1">
      <alignment horizontal="center" vertical="center" wrapText="1"/>
    </xf>
    <xf numFmtId="0" fontId="43" fillId="0" borderId="7" xfId="0" applyFont="1" applyFill="1" applyBorder="1" applyAlignment="1" applyProtection="1">
      <alignment horizontal="center" vertical="center" wrapText="1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7" fillId="3" borderId="2" xfId="0" applyFont="1" applyFill="1" applyBorder="1" applyAlignment="1" applyProtection="1">
      <alignment horizontal="center" vertical="center" wrapText="1"/>
      <protection locked="0"/>
    </xf>
    <xf numFmtId="0" fontId="27" fillId="3" borderId="3" xfId="0" applyFont="1" applyFill="1" applyBorder="1" applyAlignment="1" applyProtection="1">
      <alignment horizontal="center" vertical="center" wrapText="1"/>
      <protection locked="0"/>
    </xf>
    <xf numFmtId="0" fontId="27" fillId="3" borderId="4" xfId="0" applyFont="1" applyFill="1" applyBorder="1" applyAlignment="1" applyProtection="1">
      <alignment horizontal="center" vertical="center" wrapText="1"/>
      <protection locked="0"/>
    </xf>
    <xf numFmtId="0" fontId="27" fillId="3" borderId="0" xfId="0" applyFont="1" applyFill="1" applyBorder="1" applyAlignment="1" applyProtection="1">
      <alignment horizontal="center" vertical="center" wrapText="1"/>
      <protection locked="0"/>
    </xf>
    <xf numFmtId="0" fontId="27" fillId="3" borderId="5" xfId="0" applyFont="1" applyFill="1" applyBorder="1" applyAlignment="1" applyProtection="1">
      <alignment horizontal="center" vertical="center" wrapText="1"/>
      <protection locked="0"/>
    </xf>
    <xf numFmtId="0" fontId="27" fillId="3" borderId="6" xfId="0" applyFont="1" applyFill="1" applyBorder="1" applyAlignment="1" applyProtection="1">
      <alignment horizontal="center" vertical="center" wrapText="1"/>
      <protection locked="0"/>
    </xf>
    <xf numFmtId="0" fontId="27" fillId="3" borderId="7" xfId="0" applyFont="1" applyFill="1" applyBorder="1" applyAlignment="1" applyProtection="1">
      <alignment horizontal="center" vertical="center" wrapText="1"/>
      <protection locked="0"/>
    </xf>
    <xf numFmtId="0" fontId="27" fillId="3" borderId="8" xfId="0" applyFont="1" applyFill="1" applyBorder="1" applyAlignment="1" applyProtection="1">
      <alignment horizontal="center" vertical="center" wrapText="1"/>
      <protection locked="0"/>
    </xf>
    <xf numFmtId="0" fontId="52" fillId="0" borderId="24" xfId="0" applyFont="1" applyBorder="1" applyAlignment="1" applyProtection="1">
      <alignment horizontal="left" vertical="center"/>
    </xf>
    <xf numFmtId="14" fontId="16" fillId="3" borderId="4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0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5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6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7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16" fillId="3" borderId="5" xfId="0" applyFont="1" applyFill="1" applyBorder="1" applyAlignment="1" applyProtection="1">
      <alignment horizontal="center" vertical="center" wrapText="1"/>
      <protection locked="0"/>
    </xf>
    <xf numFmtId="0" fontId="16" fillId="3" borderId="7" xfId="0" applyFont="1" applyFill="1" applyBorder="1" applyAlignment="1" applyProtection="1">
      <alignment horizontal="center" vertical="center" wrapText="1"/>
      <protection locked="0"/>
    </xf>
    <xf numFmtId="0" fontId="16" fillId="3" borderId="8" xfId="0" applyFont="1" applyFill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/>
    </xf>
    <xf numFmtId="0" fontId="15" fillId="0" borderId="24" xfId="0" applyFont="1" applyBorder="1" applyAlignment="1" applyProtection="1">
      <alignment horizontal="center" vertical="center"/>
    </xf>
    <xf numFmtId="0" fontId="15" fillId="0" borderId="26" xfId="0" applyFont="1" applyBorder="1" applyAlignment="1" applyProtection="1">
      <alignment horizontal="center" vertical="center"/>
    </xf>
    <xf numFmtId="0" fontId="20" fillId="0" borderId="25" xfId="0" applyFont="1" applyBorder="1" applyAlignment="1" applyProtection="1">
      <alignment horizontal="center" vertical="center"/>
    </xf>
    <xf numFmtId="0" fontId="20" fillId="0" borderId="24" xfId="0" applyFont="1" applyBorder="1" applyAlignment="1" applyProtection="1">
      <alignment horizontal="center" vertical="center"/>
    </xf>
    <xf numFmtId="0" fontId="20" fillId="0" borderId="26" xfId="0" applyFont="1" applyBorder="1" applyAlignment="1" applyProtection="1">
      <alignment horizontal="center" vertical="center"/>
    </xf>
    <xf numFmtId="0" fontId="15" fillId="0" borderId="4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center" vertical="center"/>
    </xf>
    <xf numFmtId="0" fontId="37" fillId="0" borderId="7" xfId="0" applyFont="1" applyBorder="1" applyAlignment="1" applyProtection="1">
      <alignment horizontal="left" vertical="center"/>
    </xf>
    <xf numFmtId="14" fontId="16" fillId="3" borderId="25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24" xfId="0" applyNumberFormat="1" applyFont="1" applyFill="1" applyBorder="1" applyAlignment="1" applyProtection="1">
      <alignment horizontal="center" vertical="center" wrapText="1"/>
      <protection locked="0"/>
    </xf>
    <xf numFmtId="14" fontId="16" fillId="3" borderId="26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25" xfId="0" applyFont="1" applyFill="1" applyBorder="1" applyAlignment="1" applyProtection="1">
      <alignment horizontal="center" vertical="center"/>
      <protection locked="0"/>
    </xf>
    <xf numFmtId="0" fontId="16" fillId="3" borderId="24" xfId="0" applyFont="1" applyFill="1" applyBorder="1" applyAlignment="1" applyProtection="1">
      <alignment horizontal="center" vertical="center"/>
      <protection locked="0"/>
    </xf>
    <xf numFmtId="0" fontId="16" fillId="3" borderId="26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>
      <alignment horizontal="center" vertical="center"/>
    </xf>
    <xf numFmtId="0" fontId="15" fillId="0" borderId="6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5" fillId="0" borderId="8" xfId="0" applyFont="1" applyBorder="1" applyAlignment="1" applyProtection="1">
      <alignment horizontal="center" vertical="center"/>
    </xf>
    <xf numFmtId="0" fontId="20" fillId="0" borderId="25" xfId="0" applyFont="1" applyBorder="1" applyAlignment="1" applyProtection="1">
      <alignment horizontal="center" vertical="center" wrapText="1"/>
    </xf>
    <xf numFmtId="0" fontId="20" fillId="0" borderId="24" xfId="0" applyFont="1" applyBorder="1" applyAlignment="1" applyProtection="1">
      <alignment horizontal="center" vertical="center" wrapText="1"/>
    </xf>
    <xf numFmtId="0" fontId="20" fillId="0" borderId="26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center" vertical="center" wrapText="1"/>
    </xf>
    <xf numFmtId="0" fontId="20" fillId="0" borderId="2" xfId="0" applyFont="1" applyBorder="1" applyAlignment="1" applyProtection="1">
      <alignment horizontal="center" vertical="center" wrapText="1"/>
    </xf>
    <xf numFmtId="0" fontId="20" fillId="0" borderId="3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16" fillId="3" borderId="43" xfId="0" applyFont="1" applyFill="1" applyBorder="1" applyAlignment="1" applyProtection="1">
      <alignment horizontal="center" vertical="center"/>
      <protection locked="0"/>
    </xf>
    <xf numFmtId="0" fontId="14" fillId="3" borderId="40" xfId="0" applyFont="1" applyFill="1" applyBorder="1" applyAlignment="1" applyProtection="1">
      <alignment horizontal="center" vertical="center"/>
      <protection locked="0"/>
    </xf>
    <xf numFmtId="0" fontId="14" fillId="3" borderId="43" xfId="0" applyFont="1" applyFill="1" applyBorder="1" applyAlignment="1" applyProtection="1">
      <alignment horizontal="center" vertical="center"/>
      <protection locked="0"/>
    </xf>
    <xf numFmtId="0" fontId="14" fillId="3" borderId="45" xfId="0" applyFont="1" applyFill="1" applyBorder="1" applyAlignment="1" applyProtection="1">
      <alignment horizontal="center" vertical="center"/>
      <protection locked="0"/>
    </xf>
    <xf numFmtId="167" fontId="14" fillId="3" borderId="40" xfId="0" applyNumberFormat="1" applyFont="1" applyFill="1" applyBorder="1" applyAlignment="1" applyProtection="1">
      <alignment horizontal="center" vertical="center"/>
      <protection locked="0"/>
    </xf>
    <xf numFmtId="167" fontId="14" fillId="3" borderId="43" xfId="0" applyNumberFormat="1" applyFont="1" applyFill="1" applyBorder="1" applyAlignment="1" applyProtection="1">
      <alignment horizontal="center" vertical="center"/>
      <protection locked="0"/>
    </xf>
    <xf numFmtId="167" fontId="14" fillId="3" borderId="45" xfId="0" applyNumberFormat="1" applyFont="1" applyFill="1" applyBorder="1" applyAlignment="1" applyProtection="1">
      <alignment horizontal="center" vertical="center"/>
      <protection locked="0"/>
    </xf>
    <xf numFmtId="0" fontId="16" fillId="3" borderId="11" xfId="0" applyFont="1" applyFill="1" applyBorder="1" applyAlignment="1" applyProtection="1">
      <alignment horizontal="center" vertical="center"/>
      <protection locked="0"/>
    </xf>
    <xf numFmtId="167" fontId="14" fillId="3" borderId="21" xfId="0" applyNumberFormat="1" applyFont="1" applyFill="1" applyBorder="1" applyAlignment="1" applyProtection="1">
      <alignment horizontal="center" vertical="center"/>
      <protection locked="0"/>
    </xf>
    <xf numFmtId="167" fontId="14" fillId="3" borderId="22" xfId="0" applyNumberFormat="1" applyFont="1" applyFill="1" applyBorder="1" applyAlignment="1" applyProtection="1">
      <alignment horizontal="center" vertical="center"/>
      <protection locked="0"/>
    </xf>
    <xf numFmtId="167" fontId="14" fillId="3" borderId="23" xfId="0" applyNumberFormat="1" applyFont="1" applyFill="1" applyBorder="1" applyAlignment="1" applyProtection="1">
      <alignment horizontal="center" vertical="center"/>
      <protection locked="0"/>
    </xf>
    <xf numFmtId="0" fontId="16" fillId="3" borderId="15" xfId="0" applyFont="1" applyFill="1" applyBorder="1" applyAlignment="1" applyProtection="1">
      <alignment horizontal="center" vertical="center"/>
      <protection locked="0"/>
    </xf>
    <xf numFmtId="0" fontId="16" fillId="3" borderId="16" xfId="0" applyFont="1" applyFill="1" applyBorder="1" applyAlignment="1" applyProtection="1">
      <alignment horizontal="center" vertical="center"/>
      <protection locked="0"/>
    </xf>
    <xf numFmtId="0" fontId="14" fillId="3" borderId="15" xfId="0" applyFont="1" applyFill="1" applyBorder="1" applyAlignment="1" applyProtection="1">
      <alignment horizontal="center" vertical="center"/>
      <protection locked="0"/>
    </xf>
    <xf numFmtId="0" fontId="14" fillId="3" borderId="16" xfId="0" applyFont="1" applyFill="1" applyBorder="1" applyAlignment="1" applyProtection="1">
      <alignment horizontal="center" vertical="center"/>
      <protection locked="0"/>
    </xf>
    <xf numFmtId="0" fontId="14" fillId="3" borderId="17" xfId="0" applyFont="1" applyFill="1" applyBorder="1" applyAlignment="1" applyProtection="1">
      <alignment horizontal="center" vertical="center"/>
      <protection locked="0"/>
    </xf>
    <xf numFmtId="167" fontId="14" fillId="3" borderId="15" xfId="0" applyNumberFormat="1" applyFont="1" applyFill="1" applyBorder="1" applyAlignment="1" applyProtection="1">
      <alignment horizontal="center" vertical="center"/>
      <protection locked="0"/>
    </xf>
    <xf numFmtId="167" fontId="14" fillId="3" borderId="16" xfId="0" applyNumberFormat="1" applyFont="1" applyFill="1" applyBorder="1" applyAlignment="1" applyProtection="1">
      <alignment horizontal="center" vertical="center"/>
      <protection locked="0"/>
    </xf>
    <xf numFmtId="167" fontId="14" fillId="3" borderId="17" xfId="0" applyNumberFormat="1" applyFont="1" applyFill="1" applyBorder="1" applyAlignment="1" applyProtection="1">
      <alignment horizontal="center" vertical="center"/>
      <protection locked="0"/>
    </xf>
    <xf numFmtId="0" fontId="13" fillId="0" borderId="25" xfId="0" applyFont="1" applyBorder="1" applyAlignment="1" applyProtection="1">
      <alignment horizontal="center" vertical="center"/>
    </xf>
    <xf numFmtId="0" fontId="13" fillId="0" borderId="24" xfId="0" applyFont="1" applyBorder="1" applyAlignment="1" applyProtection="1">
      <alignment horizontal="center" vertical="center"/>
    </xf>
    <xf numFmtId="0" fontId="13" fillId="0" borderId="26" xfId="0" applyFont="1" applyBorder="1" applyAlignment="1" applyProtection="1">
      <alignment horizontal="center" vertical="center"/>
    </xf>
    <xf numFmtId="0" fontId="27" fillId="7" borderId="21" xfId="0" applyFont="1" applyFill="1" applyBorder="1" applyAlignment="1" applyProtection="1">
      <alignment horizontal="center" vertical="center"/>
    </xf>
    <xf numFmtId="0" fontId="27" fillId="7" borderId="22" xfId="0" applyFont="1" applyFill="1" applyBorder="1" applyAlignment="1" applyProtection="1">
      <alignment horizontal="center" vertical="center"/>
    </xf>
    <xf numFmtId="0" fontId="27" fillId="7" borderId="23" xfId="0" applyFont="1" applyFill="1" applyBorder="1" applyAlignment="1" applyProtection="1">
      <alignment horizontal="center" vertical="center"/>
    </xf>
    <xf numFmtId="0" fontId="15" fillId="0" borderId="21" xfId="0" applyFont="1" applyBorder="1" applyAlignment="1" applyProtection="1">
      <alignment horizontal="center" vertical="center"/>
    </xf>
    <xf numFmtId="0" fontId="15" fillId="0" borderId="22" xfId="0" applyFont="1" applyBorder="1" applyAlignment="1" applyProtection="1">
      <alignment horizontal="center" vertical="center"/>
    </xf>
    <xf numFmtId="0" fontId="15" fillId="0" borderId="23" xfId="0" applyFont="1" applyBorder="1" applyAlignment="1" applyProtection="1">
      <alignment horizontal="center" vertical="center"/>
    </xf>
    <xf numFmtId="0" fontId="15" fillId="7" borderId="21" xfId="0" applyFont="1" applyFill="1" applyBorder="1" applyAlignment="1" applyProtection="1">
      <alignment horizontal="center" vertical="center"/>
    </xf>
    <xf numFmtId="0" fontId="15" fillId="7" borderId="22" xfId="0" applyFont="1" applyFill="1" applyBorder="1" applyAlignment="1" applyProtection="1">
      <alignment horizontal="center" vertical="center"/>
    </xf>
    <xf numFmtId="0" fontId="15" fillId="7" borderId="23" xfId="0" applyFont="1" applyFill="1" applyBorder="1" applyAlignment="1" applyProtection="1">
      <alignment horizontal="center" vertical="center"/>
    </xf>
    <xf numFmtId="167" fontId="16" fillId="3" borderId="21" xfId="0" applyNumberFormat="1" applyFont="1" applyFill="1" applyBorder="1" applyAlignment="1" applyProtection="1">
      <alignment horizontal="center" vertical="center"/>
      <protection locked="0"/>
    </xf>
    <xf numFmtId="167" fontId="16" fillId="3" borderId="22" xfId="0" applyNumberFormat="1" applyFont="1" applyFill="1" applyBorder="1" applyAlignment="1" applyProtection="1">
      <alignment horizontal="center" vertical="center"/>
      <protection locked="0"/>
    </xf>
    <xf numFmtId="167" fontId="16" fillId="3" borderId="23" xfId="0" applyNumberFormat="1" applyFont="1" applyFill="1" applyBorder="1" applyAlignment="1" applyProtection="1">
      <alignment horizontal="center" vertical="center"/>
      <protection locked="0"/>
    </xf>
    <xf numFmtId="164" fontId="14" fillId="0" borderId="21" xfId="0" applyNumberFormat="1" applyFont="1" applyFill="1" applyBorder="1" applyAlignment="1" applyProtection="1">
      <alignment horizontal="center" vertical="center"/>
    </xf>
    <xf numFmtId="164" fontId="14" fillId="0" borderId="22" xfId="0" applyNumberFormat="1" applyFont="1" applyFill="1" applyBorder="1" applyAlignment="1" applyProtection="1">
      <alignment horizontal="center" vertical="center"/>
    </xf>
    <xf numFmtId="164" fontId="14" fillId="0" borderId="23" xfId="0" applyNumberFormat="1" applyFont="1" applyFill="1" applyBorder="1" applyAlignment="1" applyProtection="1">
      <alignment horizontal="center" vertical="center"/>
    </xf>
    <xf numFmtId="0" fontId="30" fillId="3" borderId="14" xfId="0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30" fillId="3" borderId="13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</xf>
    <xf numFmtId="0" fontId="30" fillId="3" borderId="18" xfId="0" applyFont="1" applyFill="1" applyBorder="1" applyAlignment="1" applyProtection="1">
      <alignment horizontal="center" vertical="center"/>
      <protection locked="0"/>
    </xf>
    <xf numFmtId="0" fontId="30" fillId="3" borderId="19" xfId="0" applyFont="1" applyFill="1" applyBorder="1" applyAlignment="1" applyProtection="1">
      <alignment horizontal="center" vertical="center"/>
      <protection locked="0"/>
    </xf>
    <xf numFmtId="0" fontId="30" fillId="3" borderId="20" xfId="0" applyFont="1" applyFill="1" applyBorder="1" applyAlignment="1" applyProtection="1">
      <alignment horizontal="center" vertical="center"/>
      <protection locked="0"/>
    </xf>
    <xf numFmtId="0" fontId="30" fillId="3" borderId="15" xfId="0" applyFont="1" applyFill="1" applyBorder="1" applyAlignment="1" applyProtection="1">
      <alignment horizontal="center" vertical="center"/>
      <protection locked="0"/>
    </xf>
    <xf numFmtId="0" fontId="30" fillId="3" borderId="16" xfId="0" applyFont="1" applyFill="1" applyBorder="1" applyAlignment="1" applyProtection="1">
      <alignment horizontal="center" vertical="center"/>
      <protection locked="0"/>
    </xf>
    <xf numFmtId="0" fontId="30" fillId="3" borderId="17" xfId="0" applyFont="1" applyFill="1" applyBorder="1" applyAlignment="1" applyProtection="1">
      <alignment horizontal="center" vertical="center"/>
      <protection locked="0"/>
    </xf>
    <xf numFmtId="0" fontId="20" fillId="0" borderId="21" xfId="0" applyFont="1" applyBorder="1" applyAlignment="1" applyProtection="1">
      <alignment horizontal="center" vertical="center"/>
      <protection locked="0"/>
    </xf>
    <xf numFmtId="0" fontId="20" fillId="0" borderId="22" xfId="0" applyFont="1" applyBorder="1" applyAlignment="1" applyProtection="1">
      <alignment horizontal="center" vertical="center"/>
      <protection locked="0"/>
    </xf>
    <xf numFmtId="0" fontId="20" fillId="0" borderId="23" xfId="0" applyFont="1" applyBorder="1" applyAlignment="1" applyProtection="1">
      <alignment horizontal="center" vertical="center"/>
      <protection locked="0"/>
    </xf>
    <xf numFmtId="0" fontId="20" fillId="7" borderId="25" xfId="0" applyFont="1" applyFill="1" applyBorder="1" applyAlignment="1" applyProtection="1">
      <alignment horizontal="center" vertical="center"/>
    </xf>
    <xf numFmtId="0" fontId="20" fillId="7" borderId="24" xfId="0" applyFont="1" applyFill="1" applyBorder="1" applyAlignment="1" applyProtection="1">
      <alignment horizontal="center" vertical="center"/>
    </xf>
    <xf numFmtId="0" fontId="20" fillId="7" borderId="26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0" fontId="48" fillId="0" borderId="5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31" fillId="0" borderId="16" xfId="0" applyFont="1" applyBorder="1" applyAlignment="1" applyProtection="1">
      <alignment horizontal="center" vertical="center"/>
    </xf>
    <xf numFmtId="0" fontId="31" fillId="0" borderId="17" xfId="0" applyFont="1" applyBorder="1" applyAlignment="1" applyProtection="1">
      <alignment horizontal="center" vertical="center"/>
    </xf>
    <xf numFmtId="0" fontId="20" fillId="0" borderId="21" xfId="0" applyFont="1" applyBorder="1" applyAlignment="1" applyProtection="1">
      <alignment horizontal="center" vertical="center"/>
    </xf>
    <xf numFmtId="0" fontId="20" fillId="0" borderId="22" xfId="0" applyFont="1" applyBorder="1" applyAlignment="1" applyProtection="1">
      <alignment horizontal="center" vertical="center"/>
    </xf>
    <xf numFmtId="0" fontId="20" fillId="0" borderId="23" xfId="0" applyFont="1" applyBorder="1" applyAlignment="1" applyProtection="1">
      <alignment horizontal="center" vertical="center"/>
    </xf>
    <xf numFmtId="0" fontId="49" fillId="0" borderId="7" xfId="0" applyFont="1" applyBorder="1" applyAlignment="1" applyProtection="1">
      <alignment horizontal="right" vertical="center"/>
    </xf>
    <xf numFmtId="0" fontId="31" fillId="0" borderId="18" xfId="0" applyFont="1" applyBorder="1" applyAlignment="1" applyProtection="1">
      <alignment horizontal="center" vertical="center"/>
    </xf>
    <xf numFmtId="0" fontId="31" fillId="0" borderId="19" xfId="0" applyFont="1" applyBorder="1" applyAlignment="1" applyProtection="1">
      <alignment horizontal="center" vertical="center"/>
    </xf>
    <xf numFmtId="0" fontId="31" fillId="0" borderId="20" xfId="0" applyFont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/>
    </xf>
    <xf numFmtId="0" fontId="31" fillId="0" borderId="13" xfId="0" applyFont="1" applyBorder="1" applyAlignment="1" applyProtection="1">
      <alignment horizontal="center" vertical="center"/>
    </xf>
    <xf numFmtId="0" fontId="18" fillId="5" borderId="0" xfId="0" applyFont="1" applyFill="1" applyAlignment="1" applyProtection="1">
      <alignment horizontal="center" vertical="center"/>
    </xf>
    <xf numFmtId="0" fontId="0" fillId="0" borderId="21" xfId="0" applyFont="1" applyFill="1" applyBorder="1" applyAlignment="1" applyProtection="1">
      <alignment horizontal="center" vertical="center"/>
      <protection locked="0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0" fillId="0" borderId="23" xfId="0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Border="1" applyAlignment="1" applyProtection="1">
      <alignment horizontal="center" vertical="center"/>
    </xf>
    <xf numFmtId="0" fontId="13" fillId="0" borderId="21" xfId="0" applyFont="1" applyFill="1" applyBorder="1" applyAlignment="1" applyProtection="1">
      <alignment horizontal="center" vertical="center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3" fillId="0" borderId="23" xfId="0" applyFont="1" applyFill="1" applyBorder="1" applyAlignment="1" applyProtection="1">
      <alignment horizontal="center" vertical="center"/>
      <protection locked="0"/>
    </xf>
    <xf numFmtId="0" fontId="16" fillId="4" borderId="18" xfId="0" applyFont="1" applyFill="1" applyBorder="1" applyAlignment="1" applyProtection="1">
      <alignment horizontal="center" vertical="center" wrapText="1"/>
      <protection locked="0"/>
    </xf>
    <xf numFmtId="0" fontId="16" fillId="4" borderId="19" xfId="0" applyFont="1" applyFill="1" applyBorder="1" applyAlignment="1" applyProtection="1">
      <alignment horizontal="center" vertical="center" wrapText="1"/>
      <protection locked="0"/>
    </xf>
    <xf numFmtId="0" fontId="16" fillId="4" borderId="20" xfId="0" applyFont="1" applyFill="1" applyBorder="1" applyAlignment="1" applyProtection="1">
      <alignment horizontal="center" vertical="center" wrapText="1"/>
      <protection locked="0"/>
    </xf>
    <xf numFmtId="0" fontId="16" fillId="4" borderId="14" xfId="0" applyFont="1" applyFill="1" applyBorder="1" applyAlignment="1" applyProtection="1">
      <alignment horizontal="center" vertical="center" wrapText="1"/>
      <protection locked="0"/>
    </xf>
    <xf numFmtId="0" fontId="16" fillId="4" borderId="0" xfId="0" applyFont="1" applyFill="1" applyBorder="1" applyAlignment="1" applyProtection="1">
      <alignment horizontal="center" vertical="center" wrapText="1"/>
      <protection locked="0"/>
    </xf>
    <xf numFmtId="0" fontId="16" fillId="4" borderId="13" xfId="0" applyFont="1" applyFill="1" applyBorder="1" applyAlignment="1" applyProtection="1">
      <alignment horizontal="center" vertical="center" wrapText="1"/>
      <protection locked="0"/>
    </xf>
    <xf numFmtId="0" fontId="16" fillId="4" borderId="15" xfId="0" applyFont="1" applyFill="1" applyBorder="1" applyAlignment="1" applyProtection="1">
      <alignment horizontal="center" vertical="center" wrapText="1"/>
      <protection locked="0"/>
    </xf>
    <xf numFmtId="0" fontId="16" fillId="4" borderId="16" xfId="0" applyFont="1" applyFill="1" applyBorder="1" applyAlignment="1" applyProtection="1">
      <alignment horizontal="center" vertical="center" wrapText="1"/>
      <protection locked="0"/>
    </xf>
    <xf numFmtId="0" fontId="16" fillId="4" borderId="17" xfId="0" applyFont="1" applyFill="1" applyBorder="1" applyAlignment="1" applyProtection="1">
      <alignment horizontal="center" vertical="center" wrapText="1"/>
      <protection locked="0"/>
    </xf>
    <xf numFmtId="164" fontId="14" fillId="4" borderId="11" xfId="0" applyNumberFormat="1" applyFont="1" applyFill="1" applyBorder="1" applyAlignment="1" applyProtection="1">
      <alignment horizontal="center" vertical="center"/>
    </xf>
    <xf numFmtId="14" fontId="0" fillId="4" borderId="21" xfId="0" applyNumberFormat="1" applyFont="1" applyFill="1" applyBorder="1" applyAlignment="1" applyProtection="1">
      <alignment horizontal="center" vertical="center"/>
      <protection locked="0"/>
    </xf>
    <xf numFmtId="14" fontId="0" fillId="4" borderId="22" xfId="0" applyNumberFormat="1" applyFont="1" applyFill="1" applyBorder="1" applyAlignment="1" applyProtection="1">
      <alignment horizontal="center" vertical="center"/>
      <protection locked="0"/>
    </xf>
    <xf numFmtId="14" fontId="0" fillId="4" borderId="23" xfId="0" applyNumberFormat="1" applyFont="1" applyFill="1" applyBorder="1" applyAlignment="1" applyProtection="1">
      <alignment horizontal="center" vertical="center"/>
      <protection locked="0"/>
    </xf>
    <xf numFmtId="0" fontId="14" fillId="2" borderId="21" xfId="0" applyFont="1" applyFill="1" applyBorder="1" applyAlignment="1" applyProtection="1">
      <alignment horizontal="center" vertical="center"/>
      <protection locked="0"/>
    </xf>
    <xf numFmtId="0" fontId="14" fillId="2" borderId="23" xfId="0" applyFont="1" applyFill="1" applyBorder="1" applyAlignment="1" applyProtection="1">
      <alignment horizontal="center" vertical="center"/>
      <protection locked="0"/>
    </xf>
    <xf numFmtId="0" fontId="14" fillId="0" borderId="18" xfId="0" applyFont="1" applyFill="1" applyBorder="1" applyAlignment="1" applyProtection="1">
      <alignment horizontal="left" vertical="top" wrapText="1"/>
      <protection locked="0"/>
    </xf>
    <xf numFmtId="0" fontId="14" fillId="0" borderId="19" xfId="0" applyFont="1" applyFill="1" applyBorder="1" applyAlignment="1" applyProtection="1">
      <alignment horizontal="left" vertical="top" wrapText="1"/>
      <protection locked="0"/>
    </xf>
    <xf numFmtId="0" fontId="14" fillId="0" borderId="20" xfId="0" applyFont="1" applyFill="1" applyBorder="1" applyAlignment="1" applyProtection="1">
      <alignment horizontal="left" vertical="top" wrapText="1"/>
      <protection locked="0"/>
    </xf>
    <xf numFmtId="0" fontId="14" fillId="0" borderId="14" xfId="0" applyFont="1" applyFill="1" applyBorder="1" applyAlignment="1" applyProtection="1">
      <alignment horizontal="left" vertical="top" wrapText="1"/>
      <protection locked="0"/>
    </xf>
    <xf numFmtId="0" fontId="14" fillId="0" borderId="13" xfId="0" applyFont="1" applyFill="1" applyBorder="1" applyAlignment="1" applyProtection="1">
      <alignment horizontal="left" vertical="top" wrapText="1"/>
      <protection locked="0"/>
    </xf>
    <xf numFmtId="0" fontId="14" fillId="0" borderId="15" xfId="0" applyFont="1" applyFill="1" applyBorder="1" applyAlignment="1" applyProtection="1">
      <alignment horizontal="left" vertical="top" wrapText="1"/>
      <protection locked="0"/>
    </xf>
    <xf numFmtId="0" fontId="14" fillId="0" borderId="16" xfId="0" applyFont="1" applyFill="1" applyBorder="1" applyAlignment="1" applyProtection="1">
      <alignment horizontal="left" vertical="top" wrapText="1"/>
      <protection locked="0"/>
    </xf>
    <xf numFmtId="0" fontId="14" fillId="0" borderId="17" xfId="0" applyFont="1" applyFill="1" applyBorder="1" applyAlignment="1" applyProtection="1">
      <alignment horizontal="left" vertical="top" wrapText="1"/>
      <protection locked="0"/>
    </xf>
    <xf numFmtId="0" fontId="23" fillId="0" borderId="46" xfId="0" applyFont="1" applyFill="1" applyBorder="1" applyAlignment="1" applyProtection="1">
      <alignment horizontal="left" vertical="center" wrapText="1"/>
      <protection locked="0"/>
    </xf>
    <xf numFmtId="0" fontId="23" fillId="0" borderId="47" xfId="0" applyFont="1" applyFill="1" applyBorder="1" applyAlignment="1" applyProtection="1">
      <alignment horizontal="left" vertical="center" wrapText="1"/>
      <protection locked="0"/>
    </xf>
    <xf numFmtId="0" fontId="23" fillId="0" borderId="48" xfId="0" applyFont="1" applyFill="1" applyBorder="1" applyAlignment="1" applyProtection="1">
      <alignment horizontal="left" vertical="center" wrapText="1"/>
      <protection locked="0"/>
    </xf>
    <xf numFmtId="0" fontId="23" fillId="0" borderId="49" xfId="0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3" fillId="0" borderId="50" xfId="0" applyFont="1" applyFill="1" applyBorder="1" applyAlignment="1" applyProtection="1">
      <alignment horizontal="left" vertical="center" wrapText="1"/>
      <protection locked="0"/>
    </xf>
    <xf numFmtId="0" fontId="23" fillId="0" borderId="51" xfId="0" applyFont="1" applyFill="1" applyBorder="1" applyAlignment="1" applyProtection="1">
      <alignment horizontal="left" vertical="center" wrapText="1"/>
      <protection locked="0"/>
    </xf>
    <xf numFmtId="0" fontId="23" fillId="0" borderId="52" xfId="0" applyFont="1" applyFill="1" applyBorder="1" applyAlignment="1" applyProtection="1">
      <alignment horizontal="left" vertical="center" wrapText="1"/>
      <protection locked="0"/>
    </xf>
    <xf numFmtId="0" fontId="23" fillId="0" borderId="53" xfId="0" applyFont="1" applyFill="1" applyBorder="1" applyAlignment="1" applyProtection="1">
      <alignment horizontal="left" vertical="center" wrapText="1"/>
      <protection locked="0"/>
    </xf>
    <xf numFmtId="0" fontId="26" fillId="0" borderId="1" xfId="0" applyFont="1" applyBorder="1" applyAlignment="1" applyProtection="1">
      <alignment horizontal="center" vertical="center"/>
    </xf>
    <xf numFmtId="0" fontId="26" fillId="0" borderId="2" xfId="0" applyFont="1" applyBorder="1" applyAlignment="1" applyProtection="1">
      <alignment horizontal="center" vertical="center"/>
    </xf>
    <xf numFmtId="0" fontId="26" fillId="0" borderId="3" xfId="0" applyFont="1" applyBorder="1" applyAlignment="1" applyProtection="1">
      <alignment horizontal="center" vertical="center"/>
    </xf>
    <xf numFmtId="0" fontId="26" fillId="0" borderId="6" xfId="0" applyFont="1" applyBorder="1" applyAlignment="1" applyProtection="1">
      <alignment horizontal="center" vertical="center"/>
    </xf>
    <xf numFmtId="0" fontId="26" fillId="0" borderId="7" xfId="0" applyFont="1" applyBorder="1" applyAlignment="1" applyProtection="1">
      <alignment horizontal="center" vertical="center"/>
    </xf>
    <xf numFmtId="0" fontId="26" fillId="0" borderId="8" xfId="0" applyFont="1" applyBorder="1" applyAlignment="1" applyProtection="1">
      <alignment horizontal="center" vertical="center"/>
    </xf>
    <xf numFmtId="0" fontId="23" fillId="0" borderId="54" xfId="0" applyFont="1" applyFill="1" applyBorder="1" applyAlignment="1" applyProtection="1">
      <alignment horizontal="left" vertical="center" wrapText="1"/>
      <protection locked="0"/>
    </xf>
    <xf numFmtId="0" fontId="23" fillId="0" borderId="55" xfId="0" applyFont="1" applyFill="1" applyBorder="1" applyAlignment="1" applyProtection="1">
      <alignment horizontal="left" vertical="center" wrapText="1"/>
      <protection locked="0"/>
    </xf>
    <xf numFmtId="0" fontId="23" fillId="0" borderId="56" xfId="0" applyFont="1" applyFill="1" applyBorder="1" applyAlignment="1" applyProtection="1">
      <alignment horizontal="left" vertical="center" wrapText="1"/>
      <protection locked="0"/>
    </xf>
    <xf numFmtId="0" fontId="23" fillId="0" borderId="57" xfId="0" applyFont="1" applyFill="1" applyBorder="1" applyAlignment="1" applyProtection="1">
      <alignment horizontal="left" vertical="center" wrapText="1"/>
      <protection locked="0"/>
    </xf>
    <xf numFmtId="0" fontId="23" fillId="0" borderId="58" xfId="0" applyFont="1" applyFill="1" applyBorder="1" applyAlignment="1" applyProtection="1">
      <alignment horizontal="left" vertical="center" wrapText="1"/>
      <protection locked="0"/>
    </xf>
    <xf numFmtId="0" fontId="23" fillId="0" borderId="59" xfId="0" applyFont="1" applyFill="1" applyBorder="1" applyAlignment="1" applyProtection="1">
      <alignment horizontal="left" vertical="center" wrapText="1"/>
      <protection locked="0"/>
    </xf>
    <xf numFmtId="0" fontId="23" fillId="0" borderId="60" xfId="0" applyFont="1" applyFill="1" applyBorder="1" applyAlignment="1" applyProtection="1">
      <alignment horizontal="left" vertical="center" wrapText="1"/>
      <protection locked="0"/>
    </xf>
    <xf numFmtId="0" fontId="23" fillId="0" borderId="61" xfId="0" applyFont="1" applyFill="1" applyBorder="1" applyAlignment="1" applyProtection="1">
      <alignment horizontal="left" vertical="center" wrapText="1"/>
      <protection locked="0"/>
    </xf>
    <xf numFmtId="164" fontId="33" fillId="0" borderId="21" xfId="0" applyNumberFormat="1" applyFont="1" applyFill="1" applyBorder="1" applyAlignment="1" applyProtection="1">
      <alignment horizontal="center" vertical="center"/>
      <protection locked="0"/>
    </xf>
    <xf numFmtId="164" fontId="33" fillId="0" borderId="22" xfId="0" applyNumberFormat="1" applyFont="1" applyFill="1" applyBorder="1" applyAlignment="1" applyProtection="1">
      <alignment horizontal="center" vertical="center"/>
      <protection locked="0"/>
    </xf>
    <xf numFmtId="164" fontId="33" fillId="0" borderId="23" xfId="0" applyNumberFormat="1" applyFont="1" applyFill="1" applyBorder="1" applyAlignment="1" applyProtection="1">
      <alignment horizontal="center" vertical="center"/>
      <protection locked="0"/>
    </xf>
    <xf numFmtId="0" fontId="23" fillId="0" borderId="71" xfId="0" applyFont="1" applyFill="1" applyBorder="1" applyAlignment="1" applyProtection="1">
      <alignment horizontal="left" vertical="center" wrapText="1"/>
      <protection locked="0"/>
    </xf>
    <xf numFmtId="0" fontId="23" fillId="0" borderId="72" xfId="0" applyFont="1" applyFill="1" applyBorder="1" applyAlignment="1" applyProtection="1">
      <alignment horizontal="left" vertical="center" wrapText="1"/>
      <protection locked="0"/>
    </xf>
    <xf numFmtId="0" fontId="23" fillId="0" borderId="73" xfId="0" applyFont="1" applyFill="1" applyBorder="1" applyAlignment="1" applyProtection="1">
      <alignment horizontal="left" vertical="center" wrapText="1"/>
      <protection locked="0"/>
    </xf>
    <xf numFmtId="0" fontId="23" fillId="0" borderId="74" xfId="0" applyFont="1" applyFill="1" applyBorder="1" applyAlignment="1" applyProtection="1">
      <alignment horizontal="left" vertical="center" wrapText="1"/>
      <protection locked="0"/>
    </xf>
    <xf numFmtId="0" fontId="23" fillId="0" borderId="75" xfId="0" applyFont="1" applyFill="1" applyBorder="1" applyAlignment="1" applyProtection="1">
      <alignment horizontal="left" vertical="center" wrapText="1"/>
      <protection locked="0"/>
    </xf>
    <xf numFmtId="0" fontId="23" fillId="0" borderId="76" xfId="0" applyFont="1" applyFill="1" applyBorder="1" applyAlignment="1" applyProtection="1">
      <alignment horizontal="left" vertical="center" wrapText="1"/>
      <protection locked="0"/>
    </xf>
    <xf numFmtId="0" fontId="23" fillId="0" borderId="77" xfId="0" applyFont="1" applyFill="1" applyBorder="1" applyAlignment="1" applyProtection="1">
      <alignment horizontal="left" vertical="center" wrapText="1"/>
      <protection locked="0"/>
    </xf>
    <xf numFmtId="0" fontId="23" fillId="0" borderId="78" xfId="0" applyFont="1" applyFill="1" applyBorder="1" applyAlignment="1" applyProtection="1">
      <alignment horizontal="left" vertical="center" wrapText="1"/>
      <protection locked="0"/>
    </xf>
    <xf numFmtId="164" fontId="22" fillId="0" borderId="21" xfId="0" applyNumberFormat="1" applyFont="1" applyFill="1" applyBorder="1" applyAlignment="1" applyProtection="1">
      <alignment horizontal="center" vertical="center"/>
      <protection locked="0"/>
    </xf>
    <xf numFmtId="164" fontId="22" fillId="0" borderId="22" xfId="0" applyNumberFormat="1" applyFont="1" applyFill="1" applyBorder="1" applyAlignment="1" applyProtection="1">
      <alignment horizontal="center" vertical="center"/>
      <protection locked="0"/>
    </xf>
    <xf numFmtId="164" fontId="22" fillId="0" borderId="23" xfId="0" applyNumberFormat="1" applyFont="1" applyFill="1" applyBorder="1" applyAlignment="1" applyProtection="1">
      <alignment horizontal="center" vertical="center"/>
      <protection locked="0"/>
    </xf>
    <xf numFmtId="0" fontId="13" fillId="7" borderId="21" xfId="0" applyFont="1" applyFill="1" applyBorder="1" applyAlignment="1" applyProtection="1">
      <alignment horizontal="left" vertical="center"/>
    </xf>
    <xf numFmtId="0" fontId="13" fillId="7" borderId="22" xfId="0" applyFont="1" applyFill="1" applyBorder="1" applyAlignment="1" applyProtection="1">
      <alignment horizontal="left" vertical="center"/>
    </xf>
    <xf numFmtId="0" fontId="13" fillId="7" borderId="23" xfId="0" applyFont="1" applyFill="1" applyBorder="1" applyAlignment="1" applyProtection="1">
      <alignment horizontal="left" vertical="center"/>
    </xf>
    <xf numFmtId="0" fontId="18" fillId="2" borderId="0" xfId="0" applyFont="1" applyFill="1" applyBorder="1" applyAlignment="1" applyProtection="1">
      <alignment horizontal="center" vertical="center"/>
    </xf>
    <xf numFmtId="0" fontId="14" fillId="2" borderId="22" xfId="0" applyFont="1" applyFill="1" applyBorder="1" applyAlignment="1" applyProtection="1">
      <alignment horizontal="center" vertical="center"/>
      <protection locked="0"/>
    </xf>
    <xf numFmtId="0" fontId="35" fillId="3" borderId="21" xfId="0" applyFont="1" applyFill="1" applyBorder="1" applyAlignment="1" applyProtection="1">
      <alignment horizontal="center" vertical="center"/>
      <protection locked="0"/>
    </xf>
    <xf numFmtId="0" fontId="35" fillId="3" borderId="22" xfId="0" applyFont="1" applyFill="1" applyBorder="1" applyAlignment="1" applyProtection="1">
      <alignment horizontal="center" vertical="center"/>
      <protection locked="0"/>
    </xf>
    <xf numFmtId="0" fontId="35" fillId="3" borderId="23" xfId="0" applyFont="1" applyFill="1" applyBorder="1" applyAlignment="1" applyProtection="1">
      <alignment horizontal="center" vertical="center"/>
      <protection locked="0"/>
    </xf>
    <xf numFmtId="0" fontId="14" fillId="4" borderId="21" xfId="0" applyFont="1" applyFill="1" applyBorder="1" applyAlignment="1" applyProtection="1">
      <alignment horizontal="center" vertical="center"/>
      <protection locked="0"/>
    </xf>
    <xf numFmtId="0" fontId="14" fillId="4" borderId="23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 applyProtection="1">
      <alignment horizontal="left" vertical="center"/>
    </xf>
    <xf numFmtId="0" fontId="18" fillId="3" borderId="0" xfId="0" applyFont="1" applyFill="1" applyBorder="1" applyAlignment="1" applyProtection="1">
      <alignment horizontal="left" vertical="center"/>
    </xf>
    <xf numFmtId="0" fontId="55" fillId="6" borderId="0" xfId="0" applyFont="1" applyFill="1" applyBorder="1" applyAlignment="1" applyProtection="1">
      <alignment horizontal="left" vertical="center"/>
    </xf>
    <xf numFmtId="164" fontId="13" fillId="3" borderId="0" xfId="0" applyNumberFormat="1" applyFont="1" applyFill="1" applyBorder="1" applyAlignment="1" applyProtection="1">
      <alignment horizontal="center" vertical="center"/>
    </xf>
    <xf numFmtId="0" fontId="18" fillId="6" borderId="0" xfId="0" applyNumberFormat="1" applyFont="1" applyFill="1" applyBorder="1" applyAlignment="1" applyProtection="1">
      <alignment horizontal="left" vertical="center"/>
    </xf>
    <xf numFmtId="0" fontId="54" fillId="3" borderId="25" xfId="0" applyFont="1" applyFill="1" applyBorder="1" applyAlignment="1" applyProtection="1">
      <alignment horizontal="center" vertical="center"/>
    </xf>
    <xf numFmtId="0" fontId="54" fillId="3" borderId="24" xfId="0" applyFont="1" applyFill="1" applyBorder="1" applyAlignment="1" applyProtection="1">
      <alignment horizontal="center" vertical="center"/>
    </xf>
    <xf numFmtId="0" fontId="54" fillId="3" borderId="26" xfId="0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53" fillId="0" borderId="1" xfId="0" applyFont="1" applyBorder="1" applyAlignment="1" applyProtection="1">
      <alignment horizontal="center" vertical="center"/>
    </xf>
    <xf numFmtId="0" fontId="53" fillId="0" borderId="2" xfId="0" applyFont="1" applyBorder="1" applyAlignment="1" applyProtection="1">
      <alignment horizontal="center" vertical="center"/>
    </xf>
    <xf numFmtId="0" fontId="53" fillId="0" borderId="3" xfId="0" applyFont="1" applyBorder="1" applyAlignment="1" applyProtection="1">
      <alignment horizontal="center" vertical="center"/>
    </xf>
    <xf numFmtId="0" fontId="53" fillId="0" borderId="6" xfId="0" applyFont="1" applyBorder="1" applyAlignment="1" applyProtection="1">
      <alignment horizontal="center" vertical="center"/>
    </xf>
    <xf numFmtId="0" fontId="53" fillId="0" borderId="7" xfId="0" applyFont="1" applyBorder="1" applyAlignment="1" applyProtection="1">
      <alignment horizontal="center" vertical="center"/>
    </xf>
    <xf numFmtId="0" fontId="53" fillId="0" borderId="8" xfId="0" applyFont="1" applyBorder="1" applyAlignment="1" applyProtection="1">
      <alignment horizontal="center" vertical="center"/>
    </xf>
    <xf numFmtId="0" fontId="38" fillId="2" borderId="0" xfId="0" applyFont="1" applyFill="1" applyBorder="1" applyAlignment="1" applyProtection="1">
      <alignment horizontal="center" vertical="center"/>
    </xf>
    <xf numFmtId="0" fontId="0" fillId="4" borderId="21" xfId="0" applyFont="1" applyFill="1" applyBorder="1" applyAlignment="1" applyProtection="1">
      <alignment horizontal="center" vertical="center"/>
      <protection locked="0"/>
    </xf>
    <xf numFmtId="0" fontId="0" fillId="4" borderId="22" xfId="0" applyFont="1" applyFill="1" applyBorder="1" applyAlignment="1" applyProtection="1">
      <alignment horizontal="center" vertical="center"/>
      <protection locked="0"/>
    </xf>
    <xf numFmtId="0" fontId="0" fillId="4" borderId="23" xfId="0" applyFont="1" applyFill="1" applyBorder="1" applyAlignment="1" applyProtection="1">
      <alignment horizontal="center" vertical="center"/>
      <protection locked="0"/>
    </xf>
    <xf numFmtId="0" fontId="16" fillId="0" borderId="15" xfId="0" applyFont="1" applyBorder="1" applyAlignment="1" applyProtection="1">
      <alignment horizontal="left" vertical="center"/>
    </xf>
    <xf numFmtId="0" fontId="16" fillId="0" borderId="16" xfId="0" applyFont="1" applyBorder="1" applyAlignment="1" applyProtection="1">
      <alignment horizontal="left" vertical="center"/>
    </xf>
    <xf numFmtId="0" fontId="16" fillId="0" borderId="17" xfId="0" applyFont="1" applyBorder="1" applyAlignment="1" applyProtection="1">
      <alignment horizontal="left" vertical="center"/>
    </xf>
    <xf numFmtId="0" fontId="17" fillId="8" borderId="21" xfId="0" applyFont="1" applyFill="1" applyBorder="1" applyAlignment="1" applyProtection="1">
      <alignment horizontal="left" vertical="center"/>
    </xf>
    <xf numFmtId="0" fontId="17" fillId="8" borderId="22" xfId="0" applyFont="1" applyFill="1" applyBorder="1" applyAlignment="1" applyProtection="1">
      <alignment horizontal="left" vertical="center"/>
    </xf>
    <xf numFmtId="0" fontId="17" fillId="8" borderId="79" xfId="0" applyFont="1" applyFill="1" applyBorder="1" applyAlignment="1" applyProtection="1">
      <alignment horizontal="left" vertical="center"/>
    </xf>
    <xf numFmtId="0" fontId="15" fillId="2" borderId="18" xfId="0" applyFont="1" applyFill="1" applyBorder="1" applyAlignment="1" applyProtection="1">
      <alignment horizontal="center" vertical="center"/>
    </xf>
    <xf numFmtId="0" fontId="15" fillId="2" borderId="19" xfId="0" applyFont="1" applyFill="1" applyBorder="1" applyAlignment="1" applyProtection="1">
      <alignment horizontal="center" vertical="center"/>
    </xf>
    <xf numFmtId="0" fontId="15" fillId="2" borderId="20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 vertical="center"/>
    </xf>
    <xf numFmtId="0" fontId="15" fillId="2" borderId="16" xfId="0" applyFont="1" applyFill="1" applyBorder="1" applyAlignment="1" applyProtection="1">
      <alignment horizontal="center" vertical="center"/>
    </xf>
    <xf numFmtId="0" fontId="15" fillId="2" borderId="17" xfId="0" applyFont="1" applyFill="1" applyBorder="1" applyAlignment="1" applyProtection="1">
      <alignment horizontal="center" vertical="center"/>
    </xf>
    <xf numFmtId="0" fontId="15" fillId="0" borderId="10" xfId="0" applyFont="1" applyBorder="1" applyAlignment="1" applyProtection="1">
      <alignment horizontal="center" vertical="center"/>
    </xf>
    <xf numFmtId="0" fontId="15" fillId="0" borderId="11" xfId="0" applyFont="1" applyBorder="1" applyAlignment="1" applyProtection="1">
      <alignment horizontal="center" vertical="center"/>
    </xf>
    <xf numFmtId="0" fontId="16" fillId="0" borderId="18" xfId="0" applyFont="1" applyBorder="1" applyAlignment="1" applyProtection="1">
      <alignment horizontal="left" vertical="center"/>
    </xf>
    <xf numFmtId="0" fontId="16" fillId="0" borderId="19" xfId="0" applyFont="1" applyBorder="1" applyAlignment="1" applyProtection="1">
      <alignment horizontal="left" vertical="center"/>
    </xf>
    <xf numFmtId="0" fontId="16" fillId="0" borderId="20" xfId="0" applyFont="1" applyBorder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left" vertical="center"/>
    </xf>
    <xf numFmtId="0" fontId="16" fillId="0" borderId="13" xfId="0" applyFont="1" applyBorder="1" applyAlignment="1" applyProtection="1">
      <alignment horizontal="left" vertical="center"/>
    </xf>
    <xf numFmtId="0" fontId="16" fillId="0" borderId="14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13" xfId="0" applyFont="1" applyFill="1" applyBorder="1" applyAlignment="1" applyProtection="1">
      <alignment horizontal="left" vertical="center"/>
    </xf>
    <xf numFmtId="0" fontId="16" fillId="0" borderId="15" xfId="0" applyFont="1" applyFill="1" applyBorder="1" applyAlignment="1" applyProtection="1">
      <alignment horizontal="left" vertical="center"/>
    </xf>
    <xf numFmtId="0" fontId="16" fillId="0" borderId="16" xfId="0" applyFont="1" applyFill="1" applyBorder="1" applyAlignment="1" applyProtection="1">
      <alignment horizontal="left" vertical="center"/>
    </xf>
    <xf numFmtId="0" fontId="16" fillId="0" borderId="17" xfId="0" applyFont="1" applyFill="1" applyBorder="1" applyAlignment="1" applyProtection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66675</xdr:rowOff>
    </xdr:from>
    <xdr:to>
      <xdr:col>8</xdr:col>
      <xdr:colOff>409575</xdr:colOff>
      <xdr:row>95</xdr:row>
      <xdr:rowOff>133350</xdr:rowOff>
    </xdr:to>
    <xdr:pic>
      <xdr:nvPicPr>
        <xdr:cNvPr id="13315" name="Image 4">
          <a:extLst>
            <a:ext uri="{FF2B5EF4-FFF2-40B4-BE49-F238E27FC236}">
              <a16:creationId xmlns:a16="http://schemas.microsoft.com/office/drawing/2014/main" id="{AC2DCFFB-A5E3-462C-B546-24419C04B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3"/>
        <a:stretch>
          <a:fillRect/>
        </a:stretch>
      </xdr:blipFill>
      <xdr:spPr bwMode="auto">
        <a:xfrm>
          <a:off x="0" y="9467850"/>
          <a:ext cx="7115175" cy="966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409575</xdr:colOff>
      <xdr:row>47</xdr:row>
      <xdr:rowOff>104775</xdr:rowOff>
    </xdr:to>
    <xdr:pic>
      <xdr:nvPicPr>
        <xdr:cNvPr id="13316" name="Image 2">
          <a:extLst>
            <a:ext uri="{FF2B5EF4-FFF2-40B4-BE49-F238E27FC236}">
              <a16:creationId xmlns:a16="http://schemas.microsoft.com/office/drawing/2014/main" id="{1B9CBEC1-1AF7-431F-93D7-BE5C33A5D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3"/>
        <a:stretch>
          <a:fillRect/>
        </a:stretch>
      </xdr:blipFill>
      <xdr:spPr bwMode="auto">
        <a:xfrm>
          <a:off x="0" y="0"/>
          <a:ext cx="7115175" cy="950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7</xdr:row>
      <xdr:rowOff>9525</xdr:rowOff>
    </xdr:to>
    <xdr:pic>
      <xdr:nvPicPr>
        <xdr:cNvPr id="9303" name="Image 1" descr="LogoDSDEN19.jpg">
          <a:extLst>
            <a:ext uri="{FF2B5EF4-FFF2-40B4-BE49-F238E27FC236}">
              <a16:creationId xmlns:a16="http://schemas.microsoft.com/office/drawing/2014/main" id="{283CBA65-D00D-444D-8AAA-8A93B4C7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55</xdr:row>
      <xdr:rowOff>9525</xdr:rowOff>
    </xdr:from>
    <xdr:to>
      <xdr:col>3</xdr:col>
      <xdr:colOff>47625</xdr:colOff>
      <xdr:row>61</xdr:row>
      <xdr:rowOff>85725</xdr:rowOff>
    </xdr:to>
    <xdr:pic>
      <xdr:nvPicPr>
        <xdr:cNvPr id="9304" name="Image 2" descr="LogoDSDEN19.jpg">
          <a:extLst>
            <a:ext uri="{FF2B5EF4-FFF2-40B4-BE49-F238E27FC236}">
              <a16:creationId xmlns:a16="http://schemas.microsoft.com/office/drawing/2014/main" id="{F28CF335-5593-4087-ABA4-D51A23E3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401175"/>
          <a:ext cx="10668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109</xdr:row>
      <xdr:rowOff>9525</xdr:rowOff>
    </xdr:from>
    <xdr:to>
      <xdr:col>3</xdr:col>
      <xdr:colOff>47625</xdr:colOff>
      <xdr:row>115</xdr:row>
      <xdr:rowOff>85725</xdr:rowOff>
    </xdr:to>
    <xdr:pic>
      <xdr:nvPicPr>
        <xdr:cNvPr id="9305" name="Image 3" descr="LogoDSDEN19.jpg">
          <a:extLst>
            <a:ext uri="{FF2B5EF4-FFF2-40B4-BE49-F238E27FC236}">
              <a16:creationId xmlns:a16="http://schemas.microsoft.com/office/drawing/2014/main" id="{8A52467C-04D0-4935-931F-ABD74E25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735675"/>
          <a:ext cx="10668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4</xdr:row>
      <xdr:rowOff>161925</xdr:rowOff>
    </xdr:to>
    <xdr:pic>
      <xdr:nvPicPr>
        <xdr:cNvPr id="10327" name="Image 1" descr="LogoDSDEN19.jpg">
          <a:extLst>
            <a:ext uri="{FF2B5EF4-FFF2-40B4-BE49-F238E27FC236}">
              <a16:creationId xmlns:a16="http://schemas.microsoft.com/office/drawing/2014/main" id="{F81777F0-BA01-4F25-A0CF-33AD7A7A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108</xdr:row>
      <xdr:rowOff>9525</xdr:rowOff>
    </xdr:from>
    <xdr:to>
      <xdr:col>3</xdr:col>
      <xdr:colOff>28575</xdr:colOff>
      <xdr:row>114</xdr:row>
      <xdr:rowOff>0</xdr:rowOff>
    </xdr:to>
    <xdr:pic>
      <xdr:nvPicPr>
        <xdr:cNvPr id="10328" name="Image 2" descr="LogoDSDEN19.jpg">
          <a:extLst>
            <a:ext uri="{FF2B5EF4-FFF2-40B4-BE49-F238E27FC236}">
              <a16:creationId xmlns:a16="http://schemas.microsoft.com/office/drawing/2014/main" id="{40B8E2E2-439B-49FD-8C4C-D40179161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935700"/>
          <a:ext cx="10763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49</xdr:row>
      <xdr:rowOff>9525</xdr:rowOff>
    </xdr:from>
    <xdr:to>
      <xdr:col>3</xdr:col>
      <xdr:colOff>28575</xdr:colOff>
      <xdr:row>54</xdr:row>
      <xdr:rowOff>180975</xdr:rowOff>
    </xdr:to>
    <xdr:pic>
      <xdr:nvPicPr>
        <xdr:cNvPr id="10329" name="Image 3" descr="LogoDSDEN19.jpg">
          <a:extLst>
            <a:ext uri="{FF2B5EF4-FFF2-40B4-BE49-F238E27FC236}">
              <a16:creationId xmlns:a16="http://schemas.microsoft.com/office/drawing/2014/main" id="{48537F3C-5B1D-48AA-ACA3-AE611DA7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48800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11349" name="Image 1" descr="LogoDSDEN19.jpg">
          <a:extLst>
            <a:ext uri="{FF2B5EF4-FFF2-40B4-BE49-F238E27FC236}">
              <a16:creationId xmlns:a16="http://schemas.microsoft.com/office/drawing/2014/main" id="{E7E1CFA7-CE5B-44F8-87AF-6D92433B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9525</xdr:rowOff>
    </xdr:from>
    <xdr:to>
      <xdr:col>3</xdr:col>
      <xdr:colOff>38100</xdr:colOff>
      <xdr:row>60</xdr:row>
      <xdr:rowOff>9525</xdr:rowOff>
    </xdr:to>
    <xdr:pic>
      <xdr:nvPicPr>
        <xdr:cNvPr id="11350" name="Image 2" descr="LogoDSDEN19.jpg">
          <a:extLst>
            <a:ext uri="{FF2B5EF4-FFF2-40B4-BE49-F238E27FC236}">
              <a16:creationId xmlns:a16="http://schemas.microsoft.com/office/drawing/2014/main" id="{EE8A22A6-6E5A-4093-BC47-D77B14CB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20225"/>
          <a:ext cx="10668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108</xdr:row>
      <xdr:rowOff>9525</xdr:rowOff>
    </xdr:from>
    <xdr:to>
      <xdr:col>3</xdr:col>
      <xdr:colOff>38100</xdr:colOff>
      <xdr:row>114</xdr:row>
      <xdr:rowOff>9525</xdr:rowOff>
    </xdr:to>
    <xdr:pic>
      <xdr:nvPicPr>
        <xdr:cNvPr id="11351" name="Image 3" descr="LogoDSDEN19.jpg">
          <a:extLst>
            <a:ext uri="{FF2B5EF4-FFF2-40B4-BE49-F238E27FC236}">
              <a16:creationId xmlns:a16="http://schemas.microsoft.com/office/drawing/2014/main" id="{46CB275D-A7D6-4E78-B4B9-9B4D91A69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830925"/>
          <a:ext cx="10668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409575</xdr:colOff>
      <xdr:row>50</xdr:row>
      <xdr:rowOff>57150</xdr:rowOff>
    </xdr:to>
    <xdr:pic>
      <xdr:nvPicPr>
        <xdr:cNvPr id="12295" name="Image 2">
          <a:extLst>
            <a:ext uri="{FF2B5EF4-FFF2-40B4-BE49-F238E27FC236}">
              <a16:creationId xmlns:a16="http://schemas.microsoft.com/office/drawing/2014/main" id="{5A735E64-2F91-4891-B5A8-9A9AF70F8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15175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85725</xdr:rowOff>
    </xdr:to>
    <xdr:pic>
      <xdr:nvPicPr>
        <xdr:cNvPr id="1173" name="Image 1" descr="LogoDSDEN19.jpg">
          <a:extLst>
            <a:ext uri="{FF2B5EF4-FFF2-40B4-BE49-F238E27FC236}">
              <a16:creationId xmlns:a16="http://schemas.microsoft.com/office/drawing/2014/main" id="{2CAF1144-3AD7-49A0-B8AD-FE345300F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54</xdr:row>
      <xdr:rowOff>9525</xdr:rowOff>
    </xdr:from>
    <xdr:to>
      <xdr:col>3</xdr:col>
      <xdr:colOff>28575</xdr:colOff>
      <xdr:row>60</xdr:row>
      <xdr:rowOff>85725</xdr:rowOff>
    </xdr:to>
    <xdr:pic>
      <xdr:nvPicPr>
        <xdr:cNvPr id="1174" name="Image 2" descr="LogoDSDEN19.jpg">
          <a:extLst>
            <a:ext uri="{FF2B5EF4-FFF2-40B4-BE49-F238E27FC236}">
              <a16:creationId xmlns:a16="http://schemas.microsoft.com/office/drawing/2014/main" id="{77696C14-A6BE-4BC2-88AF-4E3E10D65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440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108</xdr:row>
      <xdr:rowOff>38100</xdr:rowOff>
    </xdr:from>
    <xdr:to>
      <xdr:col>3</xdr:col>
      <xdr:colOff>38100</xdr:colOff>
      <xdr:row>114</xdr:row>
      <xdr:rowOff>104775</xdr:rowOff>
    </xdr:to>
    <xdr:pic>
      <xdr:nvPicPr>
        <xdr:cNvPr id="1175" name="Image 3" descr="LogoDSDEN19.jpg">
          <a:extLst>
            <a:ext uri="{FF2B5EF4-FFF2-40B4-BE49-F238E27FC236}">
              <a16:creationId xmlns:a16="http://schemas.microsoft.com/office/drawing/2014/main" id="{F78DD11E-914B-4D77-998F-3CE237E2E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707100"/>
          <a:ext cx="10668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162</xdr:row>
      <xdr:rowOff>9525</xdr:rowOff>
    </xdr:from>
    <xdr:to>
      <xdr:col>3</xdr:col>
      <xdr:colOff>38100</xdr:colOff>
      <xdr:row>168</xdr:row>
      <xdr:rowOff>76200</xdr:rowOff>
    </xdr:to>
    <xdr:pic>
      <xdr:nvPicPr>
        <xdr:cNvPr id="1176" name="Image 4" descr="LogoDSDEN19.jpg">
          <a:extLst>
            <a:ext uri="{FF2B5EF4-FFF2-40B4-BE49-F238E27FC236}">
              <a16:creationId xmlns:a16="http://schemas.microsoft.com/office/drawing/2014/main" id="{E40F3CFA-0D8A-41EC-AC16-D714135B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013025"/>
          <a:ext cx="10668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220</xdr:row>
      <xdr:rowOff>9525</xdr:rowOff>
    </xdr:from>
    <xdr:to>
      <xdr:col>3</xdr:col>
      <xdr:colOff>28575</xdr:colOff>
      <xdr:row>226</xdr:row>
      <xdr:rowOff>85725</xdr:rowOff>
    </xdr:to>
    <xdr:pic>
      <xdr:nvPicPr>
        <xdr:cNvPr id="1177" name="Image 5" descr="LogoDSDEN19.jpg">
          <a:extLst>
            <a:ext uri="{FF2B5EF4-FFF2-40B4-BE49-F238E27FC236}">
              <a16:creationId xmlns:a16="http://schemas.microsoft.com/office/drawing/2014/main" id="{5936BB0B-2800-4B3F-A114-D7E07E08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732847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2077" name="Image 1" descr="LogoDSDEN19.jpg">
          <a:extLst>
            <a:ext uri="{FF2B5EF4-FFF2-40B4-BE49-F238E27FC236}">
              <a16:creationId xmlns:a16="http://schemas.microsoft.com/office/drawing/2014/main" id="{5DCA276F-34D2-44C5-B70A-FE18CE3B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3102" name="Image 1" descr="LogoDSDEN19.jpg">
          <a:extLst>
            <a:ext uri="{FF2B5EF4-FFF2-40B4-BE49-F238E27FC236}">
              <a16:creationId xmlns:a16="http://schemas.microsoft.com/office/drawing/2014/main" id="{1BD39091-3591-4618-B627-2B049D2F9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4125" name="Image 1" descr="LogoDSDEN19.jpg">
          <a:extLst>
            <a:ext uri="{FF2B5EF4-FFF2-40B4-BE49-F238E27FC236}">
              <a16:creationId xmlns:a16="http://schemas.microsoft.com/office/drawing/2014/main" id="{303B1BDF-D495-40D3-BFFE-88318A7B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5149" name="Image 1" descr="LogoDSDEN19.jpg">
          <a:extLst>
            <a:ext uri="{FF2B5EF4-FFF2-40B4-BE49-F238E27FC236}">
              <a16:creationId xmlns:a16="http://schemas.microsoft.com/office/drawing/2014/main" id="{E80BDDA0-3C42-47FA-B3C0-440C7B90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6175" name="Image 1" descr="LogoDSDEN19.jpg">
          <a:extLst>
            <a:ext uri="{FF2B5EF4-FFF2-40B4-BE49-F238E27FC236}">
              <a16:creationId xmlns:a16="http://schemas.microsoft.com/office/drawing/2014/main" id="{AEAA0C4F-A1BD-4B7F-9C78-12B53088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6</xdr:row>
      <xdr:rowOff>9525</xdr:rowOff>
    </xdr:to>
    <xdr:pic>
      <xdr:nvPicPr>
        <xdr:cNvPr id="7225" name="Image 1" descr="LogoDSDEN19.jpg">
          <a:extLst>
            <a:ext uri="{FF2B5EF4-FFF2-40B4-BE49-F238E27FC236}">
              <a16:creationId xmlns:a16="http://schemas.microsoft.com/office/drawing/2014/main" id="{BD9EF902-038C-4A83-8F26-5ADC2430B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54</xdr:row>
      <xdr:rowOff>9525</xdr:rowOff>
    </xdr:from>
    <xdr:to>
      <xdr:col>3</xdr:col>
      <xdr:colOff>28575</xdr:colOff>
      <xdr:row>60</xdr:row>
      <xdr:rowOff>9525</xdr:rowOff>
    </xdr:to>
    <xdr:pic>
      <xdr:nvPicPr>
        <xdr:cNvPr id="7226" name="Image 2" descr="LogoDSDEN19.jpg">
          <a:extLst>
            <a:ext uri="{FF2B5EF4-FFF2-40B4-BE49-F238E27FC236}">
              <a16:creationId xmlns:a16="http://schemas.microsoft.com/office/drawing/2014/main" id="{91FD5DAD-1D0B-4F41-B94D-EA8A1087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20225"/>
          <a:ext cx="1076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28575</xdr:colOff>
      <xdr:row>5</xdr:row>
      <xdr:rowOff>114300</xdr:rowOff>
    </xdr:to>
    <xdr:pic>
      <xdr:nvPicPr>
        <xdr:cNvPr id="8221" name="Image 1" descr="LogoDSDEN19.jpg">
          <a:extLst>
            <a:ext uri="{FF2B5EF4-FFF2-40B4-BE49-F238E27FC236}">
              <a16:creationId xmlns:a16="http://schemas.microsoft.com/office/drawing/2014/main" id="{8AA3C593-BBD8-4FEE-A27E-628190DE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763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"/>
  <sheetViews>
    <sheetView showGridLines="0" workbookViewId="0">
      <selection activeCell="A28" sqref="A1:XFD1048576"/>
    </sheetView>
  </sheetViews>
  <sheetFormatPr baseColWidth="10" defaultRowHeight="15.75" x14ac:dyDescent="0.25"/>
  <cols>
    <col min="1" max="16384" width="11" style="136"/>
  </cols>
  <sheetData/>
  <sheetProtection algorithmName="SHA-512" hashValue="Xx0wAdIYrIUmI/11n86wx0e1J5PPH1TMi166P3hXEpaAXV2+0/bulLddbXgLVgcQ+mzxqviB2C6iqrandnB2pw==" saltValue="2a80CuyEUNjP2h9Mk5efNA==" spinCount="100000" sheet="1" objects="1" scenarios="1"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148"/>
  <sheetViews>
    <sheetView topLeftCell="A19" zoomScale="150" zoomScaleNormal="150" workbookViewId="0">
      <selection activeCell="A29" sqref="A29:S29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B1" s="7"/>
      <c r="D1" s="10"/>
      <c r="E1" s="679" t="s">
        <v>0</v>
      </c>
      <c r="F1" s="679"/>
      <c r="G1" s="679"/>
      <c r="H1" s="679"/>
      <c r="I1" s="679"/>
      <c r="J1" s="679"/>
      <c r="K1" s="679"/>
      <c r="L1" s="679"/>
      <c r="M1" s="679"/>
      <c r="N1" s="680"/>
      <c r="O1" s="676" t="s">
        <v>329</v>
      </c>
      <c r="P1" s="677"/>
      <c r="Q1" s="677"/>
      <c r="R1" s="677"/>
      <c r="S1" s="678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687" t="s">
        <v>167</v>
      </c>
      <c r="R2" s="687"/>
      <c r="S2" s="687"/>
    </row>
    <row r="3" spans="1:20" ht="20.100000000000001" customHeight="1" thickBot="1" x14ac:dyDescent="0.3">
      <c r="A3" s="11"/>
      <c r="B3" s="11"/>
      <c r="C3" s="11"/>
      <c r="D3" s="12"/>
      <c r="E3" s="645" t="s">
        <v>285</v>
      </c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7"/>
    </row>
    <row r="4" spans="1:20" ht="14.1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20" ht="11.1" customHeight="1" x14ac:dyDescent="0.25">
      <c r="A5" s="179"/>
      <c r="B5" s="21"/>
      <c r="C5" s="179"/>
      <c r="D5" s="179"/>
      <c r="E5" s="688" t="s">
        <v>286</v>
      </c>
      <c r="F5" s="689"/>
      <c r="G5" s="689"/>
      <c r="H5" s="689"/>
      <c r="I5" s="689"/>
      <c r="J5" s="689"/>
      <c r="K5" s="689"/>
      <c r="L5" s="689"/>
      <c r="M5" s="689"/>
      <c r="N5" s="689"/>
      <c r="O5" s="689"/>
      <c r="P5" s="689"/>
      <c r="Q5" s="689"/>
      <c r="R5" s="689"/>
      <c r="S5" s="690"/>
    </row>
    <row r="6" spans="1:20" ht="11.1" customHeight="1" x14ac:dyDescent="0.25">
      <c r="A6" s="179"/>
      <c r="B6" s="21"/>
      <c r="C6" s="179"/>
      <c r="D6" s="179"/>
      <c r="E6" s="691" t="s">
        <v>287</v>
      </c>
      <c r="F6" s="692"/>
      <c r="G6" s="692"/>
      <c r="H6" s="692"/>
      <c r="I6" s="692"/>
      <c r="J6" s="692"/>
      <c r="K6" s="692"/>
      <c r="L6" s="692"/>
      <c r="M6" s="692"/>
      <c r="N6" s="692"/>
      <c r="O6" s="692"/>
      <c r="P6" s="692"/>
      <c r="Q6" s="692"/>
      <c r="R6" s="692"/>
      <c r="S6" s="693"/>
    </row>
    <row r="7" spans="1:20" ht="11.1" customHeight="1" x14ac:dyDescent="0.25">
      <c r="A7" s="179"/>
      <c r="B7" s="21"/>
      <c r="C7" s="179"/>
      <c r="D7" s="179"/>
      <c r="E7" s="681" t="s">
        <v>288</v>
      </c>
      <c r="F7" s="682"/>
      <c r="G7" s="682"/>
      <c r="H7" s="682"/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3"/>
    </row>
    <row r="8" spans="1:20" ht="14.1" customHeight="1" x14ac:dyDescent="0.25">
      <c r="A8" s="11"/>
      <c r="B8" s="11"/>
      <c r="C8" s="11"/>
      <c r="D8" s="11"/>
    </row>
    <row r="9" spans="1:20" s="25" customFormat="1" ht="14.1" customHeight="1" x14ac:dyDescent="0.25">
      <c r="A9" s="115"/>
      <c r="B9" s="17"/>
      <c r="C9" s="17"/>
      <c r="D9" s="115"/>
      <c r="E9" s="120" t="s">
        <v>278</v>
      </c>
      <c r="F9" s="454">
        <f>'Demande Autoris'!M12</f>
        <v>0</v>
      </c>
      <c r="G9" s="454"/>
      <c r="H9" s="454"/>
      <c r="I9" s="454"/>
      <c r="J9" s="454"/>
      <c r="K9" s="454"/>
      <c r="L9" s="454"/>
      <c r="M9" s="115"/>
      <c r="N9" s="115"/>
      <c r="O9" s="120" t="s">
        <v>79</v>
      </c>
      <c r="P9" s="444">
        <f>'Demande Autoris'!G13</f>
        <v>0</v>
      </c>
      <c r="Q9" s="444"/>
      <c r="R9" s="444"/>
      <c r="S9" s="444"/>
      <c r="T9" s="48"/>
    </row>
    <row r="10" spans="1:20" s="17" customFormat="1" ht="14.1" customHeight="1" x14ac:dyDescent="0.25">
      <c r="G10" s="229"/>
      <c r="H10" s="112"/>
      <c r="I10" s="112"/>
      <c r="J10" s="112"/>
      <c r="M10" s="1"/>
      <c r="N10" s="229"/>
      <c r="O10" s="112"/>
      <c r="P10" s="112"/>
      <c r="Q10" s="112"/>
    </row>
    <row r="11" spans="1:20" s="25" customFormat="1" ht="14.1" customHeight="1" x14ac:dyDescent="0.25">
      <c r="A11" s="17"/>
      <c r="B11" s="17"/>
      <c r="C11" s="17"/>
      <c r="D11" s="115"/>
      <c r="E11" s="115"/>
      <c r="F11" s="120" t="s">
        <v>157</v>
      </c>
      <c r="G11" s="444">
        <f>'Demande Autoris'!G16</f>
        <v>0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</row>
    <row r="12" spans="1:20" s="25" customFormat="1" ht="14.1" customHeight="1" x14ac:dyDescent="0.25">
      <c r="A12" s="17"/>
      <c r="B12" s="17"/>
      <c r="C12" s="17"/>
      <c r="D12" s="17"/>
      <c r="E12" s="17"/>
      <c r="F12" s="17"/>
      <c r="G12" s="444">
        <f>'Demande Autoris'!G17</f>
        <v>0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</row>
    <row r="13" spans="1:20" s="25" customFormat="1" ht="14.1" customHeight="1" x14ac:dyDescent="0.25">
      <c r="A13" s="17"/>
      <c r="B13" s="17"/>
      <c r="C13" s="17"/>
      <c r="D13" s="17"/>
      <c r="E13" s="17"/>
      <c r="F13" s="17"/>
      <c r="G13" s="444">
        <f>'Demande Autoris'!G18</f>
        <v>0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</row>
    <row r="14" spans="1:20" s="17" customFormat="1" ht="14.1" customHeight="1" x14ac:dyDescent="0.25">
      <c r="G14" s="229"/>
      <c r="H14" s="112"/>
      <c r="I14" s="112"/>
      <c r="J14" s="112"/>
      <c r="M14" s="1"/>
      <c r="N14" s="229"/>
      <c r="O14" s="112"/>
      <c r="P14" s="112"/>
      <c r="Q14" s="112"/>
    </row>
    <row r="15" spans="1:20" s="25" customFormat="1" ht="14.1" customHeight="1" x14ac:dyDescent="0.25">
      <c r="A15" s="17"/>
      <c r="B15" s="17"/>
      <c r="C15" s="17"/>
      <c r="D15" s="17"/>
      <c r="E15" s="17"/>
      <c r="F15" s="37" t="s">
        <v>158</v>
      </c>
      <c r="G15" s="444">
        <f>'Demande Autoris'!G117</f>
        <v>0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</row>
    <row r="16" spans="1:20" s="25" customFormat="1" ht="14.1" customHeight="1" x14ac:dyDescent="0.25">
      <c r="A16" s="17"/>
      <c r="B16" s="17"/>
      <c r="C16" s="17"/>
      <c r="D16" s="17"/>
      <c r="E16" s="17"/>
      <c r="F16" s="17"/>
      <c r="G16" s="444">
        <f>'Demande Autoris'!G118</f>
        <v>0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</row>
    <row r="17" spans="1:19" s="25" customFormat="1" ht="14.1" customHeight="1" x14ac:dyDescent="0.25">
      <c r="A17" s="17"/>
      <c r="B17" s="17"/>
      <c r="C17" s="17"/>
      <c r="D17" s="17"/>
      <c r="E17" s="17"/>
      <c r="F17" s="17"/>
      <c r="G17" s="444">
        <f>'Demande Autoris'!G119</f>
        <v>0</v>
      </c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</row>
    <row r="18" spans="1:19" s="25" customFormat="1" ht="14.1" customHeight="1" x14ac:dyDescent="0.25">
      <c r="A18" s="17"/>
      <c r="B18" s="17"/>
      <c r="C18" s="17"/>
      <c r="D18" s="17"/>
      <c r="E18" s="17"/>
      <c r="F18" s="115"/>
      <c r="G18" s="444">
        <f>'Demande Autoris'!G120</f>
        <v>0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</row>
    <row r="19" spans="1:19" s="17" customFormat="1" ht="14.1" customHeight="1" x14ac:dyDescent="0.25">
      <c r="G19" s="229"/>
      <c r="H19" s="112"/>
      <c r="I19" s="112"/>
      <c r="J19" s="112"/>
      <c r="M19" s="1"/>
      <c r="N19" s="229"/>
      <c r="O19" s="112"/>
      <c r="P19" s="112"/>
      <c r="Q19" s="112"/>
    </row>
    <row r="20" spans="1:19" s="25" customFormat="1" ht="14.1" customHeight="1" x14ac:dyDescent="0.25">
      <c r="A20" s="17"/>
      <c r="B20" s="112"/>
      <c r="C20" s="17"/>
      <c r="D20" s="17"/>
      <c r="E20" s="17"/>
      <c r="F20" s="17"/>
      <c r="G20" s="96" t="s">
        <v>89</v>
      </c>
      <c r="H20" s="660">
        <f>'Demande Autoris'!M14</f>
        <v>0</v>
      </c>
      <c r="I20" s="661"/>
      <c r="J20" s="662"/>
      <c r="K20" s="172" t="s">
        <v>90</v>
      </c>
      <c r="L20" s="660">
        <f>'Demande Autoris'!Q14</f>
        <v>0</v>
      </c>
      <c r="M20" s="661"/>
      <c r="N20" s="662"/>
      <c r="O20" s="43"/>
      <c r="P20" s="43"/>
      <c r="Q20" s="43"/>
      <c r="R20" s="43"/>
      <c r="S20" s="43"/>
    </row>
    <row r="21" spans="1:19" s="13" customFormat="1" ht="14.1" customHeight="1" x14ac:dyDescent="0.25">
      <c r="G21" s="14"/>
      <c r="H21" s="15"/>
      <c r="I21" s="15"/>
      <c r="J21" s="15"/>
      <c r="M21" s="1"/>
      <c r="N21" s="14"/>
      <c r="O21" s="15"/>
      <c r="P21" s="15"/>
      <c r="Q21" s="15"/>
    </row>
    <row r="22" spans="1:19" s="13" customFormat="1" ht="14.1" customHeight="1" x14ac:dyDescent="0.25">
      <c r="B22" s="15" t="s">
        <v>428</v>
      </c>
      <c r="G22" s="14"/>
      <c r="H22" s="15"/>
      <c r="I22" s="15"/>
      <c r="J22" s="684">
        <f>'Demande Autoris'!G28</f>
        <v>0</v>
      </c>
      <c r="K22" s="685"/>
      <c r="L22" s="685"/>
      <c r="M22" s="685"/>
      <c r="N22" s="685"/>
      <c r="O22" s="685"/>
      <c r="P22" s="685"/>
      <c r="Q22" s="686"/>
    </row>
    <row r="23" spans="1:19" s="13" customFormat="1" ht="14.1" customHeight="1" x14ac:dyDescent="0.25">
      <c r="G23" s="14"/>
      <c r="H23" s="15"/>
      <c r="I23" s="101"/>
      <c r="J23" s="101"/>
      <c r="K23" s="101"/>
      <c r="L23" s="101"/>
      <c r="M23" s="101"/>
      <c r="N23" s="101"/>
      <c r="O23" s="101"/>
      <c r="P23" s="101"/>
      <c r="Q23" s="101"/>
      <c r="R23" s="101"/>
    </row>
    <row r="24" spans="1:19" s="13" customFormat="1" ht="14.1" customHeight="1" x14ac:dyDescent="0.25">
      <c r="B24" s="15" t="s">
        <v>309</v>
      </c>
      <c r="G24" s="14"/>
      <c r="H24" s="15"/>
      <c r="I24" s="15"/>
      <c r="J24" s="673"/>
      <c r="K24" s="674"/>
      <c r="L24" s="674"/>
      <c r="M24" s="674"/>
      <c r="N24" s="674"/>
      <c r="O24" s="674"/>
      <c r="P24" s="674"/>
      <c r="Q24" s="675"/>
    </row>
    <row r="25" spans="1:19" s="13" customFormat="1" ht="14.1" customHeight="1" x14ac:dyDescent="0.25">
      <c r="B25" s="100" t="s">
        <v>310</v>
      </c>
      <c r="G25" s="14"/>
      <c r="H25" s="15"/>
      <c r="I25" s="101"/>
      <c r="J25" s="101"/>
      <c r="K25" s="101"/>
      <c r="L25" s="101"/>
      <c r="M25" s="101"/>
      <c r="N25" s="101"/>
      <c r="O25" s="101"/>
      <c r="P25" s="101"/>
      <c r="Q25" s="101"/>
      <c r="R25" s="101"/>
    </row>
    <row r="26" spans="1:19" s="13" customFormat="1" ht="14.1" customHeight="1" x14ac:dyDescent="0.25">
      <c r="G26" s="14"/>
      <c r="H26" s="15"/>
      <c r="I26" s="15"/>
      <c r="J26" s="15"/>
      <c r="M26" s="1"/>
      <c r="N26" s="14"/>
      <c r="O26" s="15"/>
      <c r="P26" s="15"/>
      <c r="Q26" s="15"/>
    </row>
    <row r="27" spans="1:19" s="13" customFormat="1" ht="14.1" customHeight="1" x14ac:dyDescent="0.25">
      <c r="A27" s="666" t="s">
        <v>289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</row>
    <row r="28" spans="1:19" s="13" customFormat="1" ht="14.1" customHeight="1" x14ac:dyDescent="0.25">
      <c r="A28" s="666" t="s">
        <v>303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</row>
    <row r="29" spans="1:19" s="13" customFormat="1" ht="14.1" customHeight="1" x14ac:dyDescent="0.25">
      <c r="A29" s="667"/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9"/>
    </row>
    <row r="30" spans="1:19" s="13" customFormat="1" ht="14.1" customHeight="1" x14ac:dyDescent="0.25">
      <c r="A30" s="663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5"/>
    </row>
    <row r="31" spans="1:19" s="13" customFormat="1" ht="14.1" customHeight="1" x14ac:dyDescent="0.25">
      <c r="A31" s="663"/>
      <c r="B31" s="664"/>
      <c r="C31" s="664"/>
      <c r="D31" s="664"/>
      <c r="E31" s="664"/>
      <c r="F31" s="664"/>
      <c r="G31" s="664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5"/>
    </row>
    <row r="32" spans="1:19" s="13" customFormat="1" ht="14.1" customHeight="1" x14ac:dyDescent="0.25">
      <c r="A32" s="663"/>
      <c r="B32" s="664"/>
      <c r="C32" s="664"/>
      <c r="D32" s="664"/>
      <c r="E32" s="664"/>
      <c r="F32" s="664"/>
      <c r="G32" s="664"/>
      <c r="H32" s="664"/>
      <c r="I32" s="664"/>
      <c r="J32" s="664"/>
      <c r="K32" s="664"/>
      <c r="L32" s="664"/>
      <c r="M32" s="664"/>
      <c r="N32" s="664"/>
      <c r="O32" s="664"/>
      <c r="P32" s="664"/>
      <c r="Q32" s="664"/>
      <c r="R32" s="664"/>
      <c r="S32" s="665"/>
    </row>
    <row r="33" spans="1:19" s="13" customFormat="1" ht="14.1" customHeight="1" x14ac:dyDescent="0.25">
      <c r="A33" s="663"/>
      <c r="B33" s="664"/>
      <c r="C33" s="664"/>
      <c r="D33" s="664"/>
      <c r="E33" s="664"/>
      <c r="F33" s="664"/>
      <c r="G33" s="664"/>
      <c r="H33" s="664"/>
      <c r="I33" s="664"/>
      <c r="J33" s="664"/>
      <c r="K33" s="664"/>
      <c r="L33" s="664"/>
      <c r="M33" s="664"/>
      <c r="N33" s="664"/>
      <c r="O33" s="664"/>
      <c r="P33" s="664"/>
      <c r="Q33" s="664"/>
      <c r="R33" s="664"/>
      <c r="S33" s="665"/>
    </row>
    <row r="34" spans="1:19" s="13" customFormat="1" ht="14.1" customHeight="1" x14ac:dyDescent="0.25">
      <c r="A34" s="663"/>
      <c r="B34" s="664"/>
      <c r="C34" s="664"/>
      <c r="D34" s="664"/>
      <c r="E34" s="664"/>
      <c r="F34" s="664"/>
      <c r="G34" s="664"/>
      <c r="H34" s="664"/>
      <c r="I34" s="664"/>
      <c r="J34" s="664"/>
      <c r="K34" s="664"/>
      <c r="L34" s="664"/>
      <c r="M34" s="664"/>
      <c r="N34" s="664"/>
      <c r="O34" s="664"/>
      <c r="P34" s="664"/>
      <c r="Q34" s="664"/>
      <c r="R34" s="664"/>
      <c r="S34" s="665"/>
    </row>
    <row r="35" spans="1:19" s="13" customFormat="1" ht="14.1" customHeight="1" x14ac:dyDescent="0.25">
      <c r="A35" s="663"/>
      <c r="B35" s="664"/>
      <c r="C35" s="664"/>
      <c r="D35" s="664"/>
      <c r="E35" s="664"/>
      <c r="F35" s="664"/>
      <c r="G35" s="664"/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5"/>
    </row>
    <row r="36" spans="1:19" s="13" customFormat="1" ht="14.1" customHeight="1" x14ac:dyDescent="0.25">
      <c r="A36" s="663"/>
      <c r="B36" s="664"/>
      <c r="C36" s="664"/>
      <c r="D36" s="664"/>
      <c r="E36" s="664"/>
      <c r="F36" s="664"/>
      <c r="G36" s="664"/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5"/>
    </row>
    <row r="37" spans="1:19" s="13" customFormat="1" ht="14.1" customHeight="1" x14ac:dyDescent="0.25">
      <c r="A37" s="670"/>
      <c r="B37" s="671"/>
      <c r="C37" s="671"/>
      <c r="D37" s="671"/>
      <c r="E37" s="671"/>
      <c r="F37" s="671"/>
      <c r="G37" s="671"/>
      <c r="H37" s="671"/>
      <c r="I37" s="671"/>
      <c r="J37" s="671"/>
      <c r="K37" s="671"/>
      <c r="L37" s="671"/>
      <c r="M37" s="671"/>
      <c r="N37" s="671"/>
      <c r="O37" s="671"/>
      <c r="P37" s="671"/>
      <c r="Q37" s="671"/>
      <c r="R37" s="671"/>
      <c r="S37" s="672"/>
    </row>
    <row r="38" spans="1:19" s="13" customFormat="1" ht="14.1" customHeight="1" x14ac:dyDescent="0.25">
      <c r="G38" s="14"/>
      <c r="H38" s="15"/>
      <c r="I38" s="15"/>
      <c r="J38" s="15"/>
      <c r="M38" s="1"/>
      <c r="N38" s="14"/>
      <c r="O38" s="15"/>
      <c r="P38" s="15"/>
      <c r="Q38" s="15"/>
    </row>
    <row r="39" spans="1:19" s="17" customFormat="1" ht="14.1" customHeight="1" x14ac:dyDescent="0.25">
      <c r="E39" s="37" t="s">
        <v>290</v>
      </c>
      <c r="F39" s="352">
        <f>COUNTIF($A$46:$A$53,"*")</f>
        <v>0</v>
      </c>
      <c r="G39" s="353"/>
      <c r="K39" s="37" t="s">
        <v>291</v>
      </c>
      <c r="L39" s="352">
        <f>COUNTIF($A$65:$A$74,"*")+COUNTIF($A$75:$A$84,"*")+COUNTIF($A$85:$A$94,"*")+COUNTIF($A$95:$A$104,"*")+COUNTIF($A$119:$A$128,"*")+COUNTIF($A$129:$A$138,"*")+COUNTIF($A$139:$A$148,"*")</f>
        <v>0</v>
      </c>
      <c r="M39" s="353"/>
      <c r="N39" s="1"/>
      <c r="O39" s="229"/>
      <c r="P39" s="112"/>
      <c r="Q39" s="37" t="s">
        <v>292</v>
      </c>
      <c r="R39" s="352">
        <f>F39+L39</f>
        <v>0</v>
      </c>
      <c r="S39" s="353"/>
    </row>
    <row r="40" spans="1:19" s="13" customFormat="1" ht="14.1" customHeight="1" x14ac:dyDescent="0.25"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9" t="s">
        <v>312</v>
      </c>
      <c r="M40" s="98">
        <f>'Demande Autoris'!B65</f>
        <v>0</v>
      </c>
    </row>
    <row r="41" spans="1:19" s="13" customFormat="1" ht="14.1" customHeight="1" x14ac:dyDescent="0.25">
      <c r="G41" s="14"/>
      <c r="H41" s="15"/>
      <c r="I41" s="15"/>
      <c r="J41" s="15"/>
      <c r="M41" s="1"/>
      <c r="N41" s="14"/>
      <c r="O41" s="15"/>
      <c r="P41" s="15"/>
      <c r="Q41" s="15"/>
    </row>
    <row r="42" spans="1:19" s="13" customFormat="1" ht="14.1" customHeight="1" x14ac:dyDescent="0.25">
      <c r="G42" s="14"/>
      <c r="H42" s="15"/>
      <c r="I42" s="15"/>
      <c r="J42" s="15"/>
      <c r="M42" s="1"/>
      <c r="N42" s="14"/>
      <c r="O42" s="15"/>
      <c r="P42" s="15"/>
      <c r="Q42" s="15"/>
    </row>
    <row r="43" spans="1:19" s="19" customFormat="1" ht="14.1" customHeight="1" x14ac:dyDescent="0.25">
      <c r="A43" s="654" t="s">
        <v>293</v>
      </c>
      <c r="B43" s="655"/>
      <c r="C43" s="655"/>
      <c r="D43" s="655"/>
      <c r="E43" s="655"/>
      <c r="F43" s="655"/>
      <c r="G43" s="655"/>
      <c r="H43" s="655"/>
      <c r="I43" s="655"/>
      <c r="J43" s="655"/>
      <c r="K43" s="655"/>
      <c r="L43" s="655"/>
      <c r="M43" s="655"/>
      <c r="N43" s="655"/>
      <c r="O43" s="655"/>
      <c r="P43" s="655"/>
      <c r="Q43" s="655"/>
      <c r="R43" s="655"/>
      <c r="S43" s="656"/>
    </row>
    <row r="44" spans="1:19" s="7" customFormat="1" ht="14.1" customHeight="1" x14ac:dyDescent="0.25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</row>
    <row r="45" spans="1:19" s="19" customFormat="1" ht="14.1" customHeight="1" x14ac:dyDescent="0.25">
      <c r="A45" s="651" t="s">
        <v>294</v>
      </c>
      <c r="B45" s="652"/>
      <c r="C45" s="652"/>
      <c r="D45" s="652"/>
      <c r="E45" s="653"/>
      <c r="F45" s="651" t="s">
        <v>295</v>
      </c>
      <c r="G45" s="652"/>
      <c r="H45" s="652"/>
      <c r="I45" s="653"/>
      <c r="J45" s="326" t="s">
        <v>179</v>
      </c>
      <c r="K45" s="327"/>
      <c r="L45" s="327"/>
      <c r="M45" s="327"/>
      <c r="N45" s="327"/>
      <c r="O45" s="327"/>
      <c r="P45" s="328"/>
      <c r="Q45" s="651" t="s">
        <v>296</v>
      </c>
      <c r="R45" s="652"/>
      <c r="S45" s="653"/>
    </row>
    <row r="46" spans="1:19" ht="14.1" customHeight="1" x14ac:dyDescent="0.25">
      <c r="A46" s="349"/>
      <c r="B46" s="350"/>
      <c r="C46" s="350"/>
      <c r="D46" s="350"/>
      <c r="E46" s="351"/>
      <c r="F46" s="349"/>
      <c r="G46" s="350"/>
      <c r="H46" s="350"/>
      <c r="I46" s="351"/>
      <c r="J46" s="349"/>
      <c r="K46" s="350"/>
      <c r="L46" s="350"/>
      <c r="M46" s="350"/>
      <c r="N46" s="350"/>
      <c r="O46" s="350"/>
      <c r="P46" s="351"/>
      <c r="Q46" s="657"/>
      <c r="R46" s="658"/>
      <c r="S46" s="659"/>
    </row>
    <row r="47" spans="1:19" ht="14.1" customHeight="1" x14ac:dyDescent="0.25">
      <c r="A47" s="349"/>
      <c r="B47" s="350"/>
      <c r="C47" s="350"/>
      <c r="D47" s="350"/>
      <c r="E47" s="351"/>
      <c r="F47" s="349"/>
      <c r="G47" s="350"/>
      <c r="H47" s="350"/>
      <c r="I47" s="351"/>
      <c r="J47" s="349"/>
      <c r="K47" s="350"/>
      <c r="L47" s="350"/>
      <c r="M47" s="350"/>
      <c r="N47" s="350"/>
      <c r="O47" s="350"/>
      <c r="P47" s="351"/>
      <c r="Q47" s="657"/>
      <c r="R47" s="658"/>
      <c r="S47" s="659"/>
    </row>
    <row r="48" spans="1:19" ht="14.1" customHeight="1" x14ac:dyDescent="0.25">
      <c r="A48" s="349"/>
      <c r="B48" s="350"/>
      <c r="C48" s="350"/>
      <c r="D48" s="350"/>
      <c r="E48" s="351"/>
      <c r="F48" s="349"/>
      <c r="G48" s="350"/>
      <c r="H48" s="350"/>
      <c r="I48" s="351"/>
      <c r="J48" s="349"/>
      <c r="K48" s="350"/>
      <c r="L48" s="350"/>
      <c r="M48" s="350"/>
      <c r="N48" s="350"/>
      <c r="O48" s="350"/>
      <c r="P48" s="351"/>
      <c r="Q48" s="657"/>
      <c r="R48" s="658"/>
      <c r="S48" s="659"/>
    </row>
    <row r="49" spans="1:19" ht="14.1" customHeight="1" x14ac:dyDescent="0.25">
      <c r="A49" s="349"/>
      <c r="B49" s="350"/>
      <c r="C49" s="350"/>
      <c r="D49" s="350"/>
      <c r="E49" s="351"/>
      <c r="F49" s="349"/>
      <c r="G49" s="350"/>
      <c r="H49" s="350"/>
      <c r="I49" s="351"/>
      <c r="J49" s="349"/>
      <c r="K49" s="350"/>
      <c r="L49" s="350"/>
      <c r="M49" s="350"/>
      <c r="N49" s="350"/>
      <c r="O49" s="350"/>
      <c r="P49" s="351"/>
      <c r="Q49" s="657"/>
      <c r="R49" s="658"/>
      <c r="S49" s="659"/>
    </row>
    <row r="50" spans="1:19" ht="14.1" customHeight="1" x14ac:dyDescent="0.25">
      <c r="A50" s="349"/>
      <c r="B50" s="350"/>
      <c r="C50" s="350"/>
      <c r="D50" s="350"/>
      <c r="E50" s="351"/>
      <c r="F50" s="349"/>
      <c r="G50" s="350"/>
      <c r="H50" s="350"/>
      <c r="I50" s="351"/>
      <c r="J50" s="349"/>
      <c r="K50" s="350"/>
      <c r="L50" s="350"/>
      <c r="M50" s="350"/>
      <c r="N50" s="350"/>
      <c r="O50" s="350"/>
      <c r="P50" s="351"/>
      <c r="Q50" s="657"/>
      <c r="R50" s="658"/>
      <c r="S50" s="659"/>
    </row>
    <row r="51" spans="1:19" ht="14.1" customHeight="1" x14ac:dyDescent="0.25">
      <c r="A51" s="349"/>
      <c r="B51" s="350"/>
      <c r="C51" s="350"/>
      <c r="D51" s="350"/>
      <c r="E51" s="351"/>
      <c r="F51" s="349"/>
      <c r="G51" s="350"/>
      <c r="H51" s="350"/>
      <c r="I51" s="351"/>
      <c r="J51" s="349"/>
      <c r="K51" s="350"/>
      <c r="L51" s="350"/>
      <c r="M51" s="350"/>
      <c r="N51" s="350"/>
      <c r="O51" s="350"/>
      <c r="P51" s="351"/>
      <c r="Q51" s="657"/>
      <c r="R51" s="658"/>
      <c r="S51" s="659"/>
    </row>
    <row r="52" spans="1:19" ht="14.1" customHeight="1" x14ac:dyDescent="0.25">
      <c r="A52" s="349"/>
      <c r="B52" s="350"/>
      <c r="C52" s="350"/>
      <c r="D52" s="350"/>
      <c r="E52" s="351"/>
      <c r="F52" s="349"/>
      <c r="G52" s="350"/>
      <c r="H52" s="350"/>
      <c r="I52" s="351"/>
      <c r="J52" s="349"/>
      <c r="K52" s="350"/>
      <c r="L52" s="350"/>
      <c r="M52" s="350"/>
      <c r="N52" s="350"/>
      <c r="O52" s="350"/>
      <c r="P52" s="351"/>
      <c r="Q52" s="657"/>
      <c r="R52" s="658"/>
      <c r="S52" s="659"/>
    </row>
    <row r="53" spans="1:19" ht="14.1" customHeight="1" x14ac:dyDescent="0.25">
      <c r="A53" s="349"/>
      <c r="B53" s="350"/>
      <c r="C53" s="350"/>
      <c r="D53" s="350"/>
      <c r="E53" s="351"/>
      <c r="F53" s="349"/>
      <c r="G53" s="350"/>
      <c r="H53" s="350"/>
      <c r="I53" s="351"/>
      <c r="J53" s="349"/>
      <c r="K53" s="350"/>
      <c r="L53" s="350"/>
      <c r="M53" s="350"/>
      <c r="N53" s="350"/>
      <c r="O53" s="350"/>
      <c r="P53" s="351"/>
      <c r="Q53" s="657"/>
      <c r="R53" s="658"/>
      <c r="S53" s="659"/>
    </row>
    <row r="54" spans="1:19" s="7" customFormat="1" ht="14.1" customHeight="1" x14ac:dyDescent="0.25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</row>
    <row r="55" spans="1:19" s="7" customFormat="1" ht="14.1" customHeight="1" thickBot="1" x14ac:dyDescent="0.3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</row>
    <row r="56" spans="1:19" ht="14.1" customHeight="1" thickBot="1" x14ac:dyDescent="0.3">
      <c r="B56" s="7"/>
      <c r="D56" s="10"/>
      <c r="E56" s="679" t="s">
        <v>0</v>
      </c>
      <c r="F56" s="679"/>
      <c r="G56" s="679"/>
      <c r="H56" s="679"/>
      <c r="I56" s="679"/>
      <c r="J56" s="679"/>
      <c r="K56" s="679"/>
      <c r="L56" s="679"/>
      <c r="M56" s="679"/>
      <c r="N56" s="680"/>
      <c r="O56" s="676" t="s">
        <v>329</v>
      </c>
      <c r="P56" s="677"/>
      <c r="Q56" s="677"/>
      <c r="R56" s="677"/>
      <c r="S56" s="678"/>
    </row>
    <row r="57" spans="1:19" ht="14.1" customHeight="1" thickBot="1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455" t="s">
        <v>208</v>
      </c>
      <c r="R57" s="455"/>
      <c r="S57" s="455"/>
    </row>
    <row r="58" spans="1:19" ht="20.100000000000001" customHeight="1" thickBot="1" x14ac:dyDescent="0.3">
      <c r="A58" s="11"/>
      <c r="B58" s="11"/>
      <c r="C58" s="11"/>
      <c r="D58" s="12"/>
      <c r="E58" s="645" t="s">
        <v>285</v>
      </c>
      <c r="F58" s="646"/>
      <c r="G58" s="646"/>
      <c r="H58" s="646"/>
      <c r="I58" s="646"/>
      <c r="J58" s="646"/>
      <c r="K58" s="646"/>
      <c r="L58" s="646"/>
      <c r="M58" s="646"/>
      <c r="N58" s="646"/>
      <c r="O58" s="646"/>
      <c r="P58" s="646"/>
      <c r="Q58" s="646"/>
      <c r="R58" s="646"/>
      <c r="S58" s="647"/>
    </row>
    <row r="59" spans="1:19" s="19" customFormat="1" ht="14.1" customHeight="1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</row>
    <row r="60" spans="1:19" s="19" customFormat="1" ht="14.1" customHeight="1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 s="19" customFormat="1" ht="14.1" customHeight="1" x14ac:dyDescent="0.25">
      <c r="A61" s="13"/>
      <c r="B61" s="13"/>
      <c r="C61" s="13"/>
      <c r="D61" s="13"/>
      <c r="E61" s="654" t="s">
        <v>304</v>
      </c>
      <c r="F61" s="655"/>
      <c r="G61" s="655"/>
      <c r="H61" s="655"/>
      <c r="I61" s="655"/>
      <c r="J61" s="655"/>
      <c r="K61" s="655"/>
      <c r="L61" s="655"/>
      <c r="M61" s="655"/>
      <c r="N61" s="655"/>
      <c r="O61" s="655"/>
      <c r="P61" s="655"/>
      <c r="Q61" s="655"/>
      <c r="R61" s="655"/>
      <c r="S61" s="656"/>
    </row>
    <row r="62" spans="1:19" s="19" customFormat="1" ht="14.1" customHeight="1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</row>
    <row r="63" spans="1:19" s="13" customFormat="1" ht="14.1" customHeight="1" x14ac:dyDescent="0.25">
      <c r="G63" s="14"/>
      <c r="H63" s="15"/>
      <c r="I63" s="15"/>
      <c r="J63" s="15"/>
      <c r="K63" s="648" t="s">
        <v>302</v>
      </c>
      <c r="L63" s="649"/>
      <c r="M63" s="649"/>
      <c r="N63" s="649"/>
      <c r="O63" s="649"/>
      <c r="P63" s="649"/>
      <c r="Q63" s="649"/>
      <c r="R63" s="649"/>
      <c r="S63" s="650"/>
    </row>
    <row r="64" spans="1:19" s="7" customFormat="1" ht="14.1" customHeight="1" x14ac:dyDescent="0.25">
      <c r="A64" s="651" t="s">
        <v>297</v>
      </c>
      <c r="B64" s="652"/>
      <c r="C64" s="652"/>
      <c r="D64" s="652"/>
      <c r="E64" s="653"/>
      <c r="F64" s="651" t="s">
        <v>295</v>
      </c>
      <c r="G64" s="652"/>
      <c r="H64" s="652"/>
      <c r="I64" s="653"/>
      <c r="J64" s="176" t="s">
        <v>298</v>
      </c>
      <c r="K64" s="651" t="s">
        <v>299</v>
      </c>
      <c r="L64" s="652"/>
      <c r="M64" s="653"/>
      <c r="N64" s="651" t="s">
        <v>300</v>
      </c>
      <c r="O64" s="652"/>
      <c r="P64" s="653"/>
      <c r="Q64" s="651" t="s">
        <v>301</v>
      </c>
      <c r="R64" s="652"/>
      <c r="S64" s="653"/>
    </row>
    <row r="65" spans="1:19" s="7" customFormat="1" ht="14.1" customHeight="1" x14ac:dyDescent="0.25">
      <c r="A65" s="637"/>
      <c r="B65" s="638"/>
      <c r="C65" s="638"/>
      <c r="D65" s="638"/>
      <c r="E65" s="638"/>
      <c r="F65" s="639"/>
      <c r="G65" s="640"/>
      <c r="H65" s="640"/>
      <c r="I65" s="641"/>
      <c r="J65" s="102"/>
      <c r="K65" s="642"/>
      <c r="L65" s="643"/>
      <c r="M65" s="644"/>
      <c r="N65" s="642"/>
      <c r="O65" s="643"/>
      <c r="P65" s="644"/>
      <c r="Q65" s="642"/>
      <c r="R65" s="643"/>
      <c r="S65" s="644"/>
    </row>
    <row r="66" spans="1:19" s="7" customFormat="1" ht="14.1" customHeight="1" x14ac:dyDescent="0.25">
      <c r="A66" s="349"/>
      <c r="B66" s="350"/>
      <c r="C66" s="350"/>
      <c r="D66" s="350"/>
      <c r="E66" s="350"/>
      <c r="F66" s="373"/>
      <c r="G66" s="374"/>
      <c r="H66" s="374"/>
      <c r="I66" s="375"/>
      <c r="J66" s="103"/>
      <c r="K66" s="634"/>
      <c r="L66" s="635"/>
      <c r="M66" s="636"/>
      <c r="N66" s="634"/>
      <c r="O66" s="635"/>
      <c r="P66" s="636"/>
      <c r="Q66" s="634"/>
      <c r="R66" s="635"/>
      <c r="S66" s="636"/>
    </row>
    <row r="67" spans="1:19" s="7" customFormat="1" ht="14.1" customHeight="1" x14ac:dyDescent="0.25">
      <c r="A67" s="349"/>
      <c r="B67" s="350"/>
      <c r="C67" s="350"/>
      <c r="D67" s="350"/>
      <c r="E67" s="350"/>
      <c r="F67" s="373"/>
      <c r="G67" s="374"/>
      <c r="H67" s="374"/>
      <c r="I67" s="375"/>
      <c r="J67" s="103"/>
      <c r="K67" s="634"/>
      <c r="L67" s="635"/>
      <c r="M67" s="636"/>
      <c r="N67" s="634"/>
      <c r="O67" s="635"/>
      <c r="P67" s="636"/>
      <c r="Q67" s="634"/>
      <c r="R67" s="635"/>
      <c r="S67" s="636"/>
    </row>
    <row r="68" spans="1:19" s="7" customFormat="1" ht="14.1" customHeight="1" x14ac:dyDescent="0.25">
      <c r="A68" s="349"/>
      <c r="B68" s="350"/>
      <c r="C68" s="350"/>
      <c r="D68" s="350"/>
      <c r="E68" s="350"/>
      <c r="F68" s="373"/>
      <c r="G68" s="374"/>
      <c r="H68" s="374"/>
      <c r="I68" s="375"/>
      <c r="J68" s="103"/>
      <c r="K68" s="634"/>
      <c r="L68" s="635"/>
      <c r="M68" s="636"/>
      <c r="N68" s="634"/>
      <c r="O68" s="635"/>
      <c r="P68" s="636"/>
      <c r="Q68" s="634"/>
      <c r="R68" s="635"/>
      <c r="S68" s="636"/>
    </row>
    <row r="69" spans="1:19" s="7" customFormat="1" ht="14.1" customHeight="1" x14ac:dyDescent="0.25">
      <c r="A69" s="349"/>
      <c r="B69" s="350"/>
      <c r="C69" s="350"/>
      <c r="D69" s="350"/>
      <c r="E69" s="350"/>
      <c r="F69" s="373"/>
      <c r="G69" s="374"/>
      <c r="H69" s="374"/>
      <c r="I69" s="375"/>
      <c r="J69" s="103"/>
      <c r="K69" s="634"/>
      <c r="L69" s="635"/>
      <c r="M69" s="636"/>
      <c r="N69" s="634"/>
      <c r="O69" s="635"/>
      <c r="P69" s="636"/>
      <c r="Q69" s="634"/>
      <c r="R69" s="635"/>
      <c r="S69" s="636"/>
    </row>
    <row r="70" spans="1:19" s="7" customFormat="1" ht="14.1" customHeight="1" x14ac:dyDescent="0.25">
      <c r="A70" s="349"/>
      <c r="B70" s="350"/>
      <c r="C70" s="350"/>
      <c r="D70" s="350"/>
      <c r="E70" s="350"/>
      <c r="F70" s="373"/>
      <c r="G70" s="374"/>
      <c r="H70" s="374"/>
      <c r="I70" s="375"/>
      <c r="J70" s="103"/>
      <c r="K70" s="634"/>
      <c r="L70" s="635"/>
      <c r="M70" s="636"/>
      <c r="N70" s="634"/>
      <c r="O70" s="635"/>
      <c r="P70" s="636"/>
      <c r="Q70" s="634"/>
      <c r="R70" s="635"/>
      <c r="S70" s="636"/>
    </row>
    <row r="71" spans="1:19" s="7" customFormat="1" ht="14.1" customHeight="1" x14ac:dyDescent="0.25">
      <c r="A71" s="349"/>
      <c r="B71" s="350"/>
      <c r="C71" s="350"/>
      <c r="D71" s="350"/>
      <c r="E71" s="350"/>
      <c r="F71" s="373"/>
      <c r="G71" s="374"/>
      <c r="H71" s="374"/>
      <c r="I71" s="375"/>
      <c r="J71" s="103"/>
      <c r="K71" s="634"/>
      <c r="L71" s="635"/>
      <c r="M71" s="636"/>
      <c r="N71" s="634"/>
      <c r="O71" s="635"/>
      <c r="P71" s="636"/>
      <c r="Q71" s="634"/>
      <c r="R71" s="635"/>
      <c r="S71" s="636"/>
    </row>
    <row r="72" spans="1:19" s="7" customFormat="1" ht="14.1" customHeight="1" x14ac:dyDescent="0.25">
      <c r="A72" s="349"/>
      <c r="B72" s="350"/>
      <c r="C72" s="350"/>
      <c r="D72" s="350"/>
      <c r="E72" s="350"/>
      <c r="F72" s="373"/>
      <c r="G72" s="374"/>
      <c r="H72" s="374"/>
      <c r="I72" s="375"/>
      <c r="J72" s="103"/>
      <c r="K72" s="634"/>
      <c r="L72" s="635"/>
      <c r="M72" s="636"/>
      <c r="N72" s="634"/>
      <c r="O72" s="635"/>
      <c r="P72" s="636"/>
      <c r="Q72" s="634"/>
      <c r="R72" s="635"/>
      <c r="S72" s="636"/>
    </row>
    <row r="73" spans="1:19" s="7" customFormat="1" ht="14.1" customHeight="1" x14ac:dyDescent="0.25">
      <c r="A73" s="349"/>
      <c r="B73" s="350"/>
      <c r="C73" s="350"/>
      <c r="D73" s="350"/>
      <c r="E73" s="350"/>
      <c r="F73" s="373"/>
      <c r="G73" s="374"/>
      <c r="H73" s="374"/>
      <c r="I73" s="375"/>
      <c r="J73" s="103"/>
      <c r="K73" s="634"/>
      <c r="L73" s="635"/>
      <c r="M73" s="636"/>
      <c r="N73" s="634"/>
      <c r="O73" s="635"/>
      <c r="P73" s="636"/>
      <c r="Q73" s="634"/>
      <c r="R73" s="635"/>
      <c r="S73" s="636"/>
    </row>
    <row r="74" spans="1:19" s="7" customFormat="1" ht="14.1" customHeight="1" thickBot="1" x14ac:dyDescent="0.3">
      <c r="A74" s="557"/>
      <c r="B74" s="626"/>
      <c r="C74" s="626"/>
      <c r="D74" s="626"/>
      <c r="E74" s="626"/>
      <c r="F74" s="627"/>
      <c r="G74" s="628"/>
      <c r="H74" s="628"/>
      <c r="I74" s="629"/>
      <c r="J74" s="104"/>
      <c r="K74" s="630"/>
      <c r="L74" s="631"/>
      <c r="M74" s="632"/>
      <c r="N74" s="630"/>
      <c r="O74" s="631"/>
      <c r="P74" s="632"/>
      <c r="Q74" s="630"/>
      <c r="R74" s="631"/>
      <c r="S74" s="632"/>
    </row>
    <row r="75" spans="1:19" s="7" customFormat="1" ht="14.1" customHeight="1" x14ac:dyDescent="0.25">
      <c r="A75" s="633"/>
      <c r="B75" s="633"/>
      <c r="C75" s="633"/>
      <c r="D75" s="633"/>
      <c r="E75" s="633"/>
      <c r="F75" s="453"/>
      <c r="G75" s="453"/>
      <c r="H75" s="453"/>
      <c r="I75" s="453"/>
      <c r="J75" s="103"/>
      <c r="K75" s="508"/>
      <c r="L75" s="508"/>
      <c r="M75" s="508"/>
      <c r="N75" s="508"/>
      <c r="O75" s="508"/>
      <c r="P75" s="508"/>
      <c r="Q75" s="508"/>
      <c r="R75" s="508"/>
      <c r="S75" s="508"/>
    </row>
    <row r="76" spans="1:19" s="7" customFormat="1" ht="14.1" customHeight="1" x14ac:dyDescent="0.25">
      <c r="A76" s="633"/>
      <c r="B76" s="633"/>
      <c r="C76" s="633"/>
      <c r="D76" s="633"/>
      <c r="E76" s="633"/>
      <c r="F76" s="453"/>
      <c r="G76" s="453"/>
      <c r="H76" s="453"/>
      <c r="I76" s="453"/>
      <c r="J76" s="103"/>
      <c r="K76" s="508"/>
      <c r="L76" s="508"/>
      <c r="M76" s="508"/>
      <c r="N76" s="508"/>
      <c r="O76" s="508"/>
      <c r="P76" s="508"/>
      <c r="Q76" s="508"/>
      <c r="R76" s="508"/>
      <c r="S76" s="508"/>
    </row>
    <row r="77" spans="1:19" s="7" customFormat="1" ht="14.1" customHeight="1" x14ac:dyDescent="0.25">
      <c r="A77" s="633"/>
      <c r="B77" s="633"/>
      <c r="C77" s="633"/>
      <c r="D77" s="633"/>
      <c r="E77" s="633"/>
      <c r="F77" s="453"/>
      <c r="G77" s="453"/>
      <c r="H77" s="453"/>
      <c r="I77" s="453"/>
      <c r="J77" s="103"/>
      <c r="K77" s="508"/>
      <c r="L77" s="508"/>
      <c r="M77" s="508"/>
      <c r="N77" s="508"/>
      <c r="O77" s="508"/>
      <c r="P77" s="508"/>
      <c r="Q77" s="508"/>
      <c r="R77" s="508"/>
      <c r="S77" s="508"/>
    </row>
    <row r="78" spans="1:19" s="7" customFormat="1" ht="14.1" customHeight="1" x14ac:dyDescent="0.25">
      <c r="A78" s="349"/>
      <c r="B78" s="350"/>
      <c r="C78" s="350"/>
      <c r="D78" s="350"/>
      <c r="E78" s="350"/>
      <c r="F78" s="373"/>
      <c r="G78" s="374"/>
      <c r="H78" s="374"/>
      <c r="I78" s="375"/>
      <c r="J78" s="103"/>
      <c r="K78" s="634"/>
      <c r="L78" s="635"/>
      <c r="M78" s="636"/>
      <c r="N78" s="634"/>
      <c r="O78" s="635"/>
      <c r="P78" s="636"/>
      <c r="Q78" s="634"/>
      <c r="R78" s="635"/>
      <c r="S78" s="636"/>
    </row>
    <row r="79" spans="1:19" s="7" customFormat="1" ht="14.1" customHeight="1" x14ac:dyDescent="0.25">
      <c r="A79" s="349"/>
      <c r="B79" s="350"/>
      <c r="C79" s="350"/>
      <c r="D79" s="350"/>
      <c r="E79" s="350"/>
      <c r="F79" s="373"/>
      <c r="G79" s="374"/>
      <c r="H79" s="374"/>
      <c r="I79" s="375"/>
      <c r="J79" s="103"/>
      <c r="K79" s="634"/>
      <c r="L79" s="635"/>
      <c r="M79" s="636"/>
      <c r="N79" s="634"/>
      <c r="O79" s="635"/>
      <c r="P79" s="636"/>
      <c r="Q79" s="634"/>
      <c r="R79" s="635"/>
      <c r="S79" s="636"/>
    </row>
    <row r="80" spans="1:19" s="7" customFormat="1" ht="14.1" customHeight="1" x14ac:dyDescent="0.25">
      <c r="A80" s="349"/>
      <c r="B80" s="350"/>
      <c r="C80" s="350"/>
      <c r="D80" s="350"/>
      <c r="E80" s="350"/>
      <c r="F80" s="373"/>
      <c r="G80" s="374"/>
      <c r="H80" s="374"/>
      <c r="I80" s="375"/>
      <c r="J80" s="103"/>
      <c r="K80" s="634"/>
      <c r="L80" s="635"/>
      <c r="M80" s="636"/>
      <c r="N80" s="634"/>
      <c r="O80" s="635"/>
      <c r="P80" s="636"/>
      <c r="Q80" s="634"/>
      <c r="R80" s="635"/>
      <c r="S80" s="636"/>
    </row>
    <row r="81" spans="1:19" s="7" customFormat="1" ht="14.1" customHeight="1" x14ac:dyDescent="0.25">
      <c r="A81" s="349"/>
      <c r="B81" s="350"/>
      <c r="C81" s="350"/>
      <c r="D81" s="350"/>
      <c r="E81" s="350"/>
      <c r="F81" s="373"/>
      <c r="G81" s="374"/>
      <c r="H81" s="374"/>
      <c r="I81" s="375"/>
      <c r="J81" s="103"/>
      <c r="K81" s="634"/>
      <c r="L81" s="635"/>
      <c r="M81" s="636"/>
      <c r="N81" s="634"/>
      <c r="O81" s="635"/>
      <c r="P81" s="636"/>
      <c r="Q81" s="634"/>
      <c r="R81" s="635"/>
      <c r="S81" s="636"/>
    </row>
    <row r="82" spans="1:19" s="7" customFormat="1" ht="14.1" customHeight="1" x14ac:dyDescent="0.25">
      <c r="A82" s="349"/>
      <c r="B82" s="350"/>
      <c r="C82" s="350"/>
      <c r="D82" s="350"/>
      <c r="E82" s="350"/>
      <c r="F82" s="373"/>
      <c r="G82" s="374"/>
      <c r="H82" s="374"/>
      <c r="I82" s="375"/>
      <c r="J82" s="103"/>
      <c r="K82" s="634"/>
      <c r="L82" s="635"/>
      <c r="M82" s="636"/>
      <c r="N82" s="634"/>
      <c r="O82" s="635"/>
      <c r="P82" s="636"/>
      <c r="Q82" s="634"/>
      <c r="R82" s="635"/>
      <c r="S82" s="636"/>
    </row>
    <row r="83" spans="1:19" s="7" customFormat="1" ht="14.1" customHeight="1" x14ac:dyDescent="0.25">
      <c r="A83" s="349"/>
      <c r="B83" s="350"/>
      <c r="C83" s="350"/>
      <c r="D83" s="350"/>
      <c r="E83" s="350"/>
      <c r="F83" s="373"/>
      <c r="G83" s="374"/>
      <c r="H83" s="374"/>
      <c r="I83" s="375"/>
      <c r="J83" s="103"/>
      <c r="K83" s="634"/>
      <c r="L83" s="635"/>
      <c r="M83" s="636"/>
      <c r="N83" s="634"/>
      <c r="O83" s="635"/>
      <c r="P83" s="636"/>
      <c r="Q83" s="634"/>
      <c r="R83" s="635"/>
      <c r="S83" s="636"/>
    </row>
    <row r="84" spans="1:19" s="7" customFormat="1" ht="14.1" customHeight="1" thickBot="1" x14ac:dyDescent="0.3">
      <c r="A84" s="557"/>
      <c r="B84" s="626"/>
      <c r="C84" s="626"/>
      <c r="D84" s="626"/>
      <c r="E84" s="626"/>
      <c r="F84" s="627"/>
      <c r="G84" s="628"/>
      <c r="H84" s="628"/>
      <c r="I84" s="629"/>
      <c r="J84" s="104"/>
      <c r="K84" s="630"/>
      <c r="L84" s="631"/>
      <c r="M84" s="632"/>
      <c r="N84" s="630"/>
      <c r="O84" s="631"/>
      <c r="P84" s="632"/>
      <c r="Q84" s="630"/>
      <c r="R84" s="631"/>
      <c r="S84" s="632"/>
    </row>
    <row r="85" spans="1:19" s="7" customFormat="1" ht="14.1" customHeight="1" x14ac:dyDescent="0.25">
      <c r="A85" s="633"/>
      <c r="B85" s="633"/>
      <c r="C85" s="633"/>
      <c r="D85" s="633"/>
      <c r="E85" s="633"/>
      <c r="F85" s="453"/>
      <c r="G85" s="453"/>
      <c r="H85" s="453"/>
      <c r="I85" s="453"/>
      <c r="J85" s="103"/>
      <c r="K85" s="508"/>
      <c r="L85" s="508"/>
      <c r="M85" s="508"/>
      <c r="N85" s="508"/>
      <c r="O85" s="508"/>
      <c r="P85" s="508"/>
      <c r="Q85" s="508"/>
      <c r="R85" s="508"/>
      <c r="S85" s="508"/>
    </row>
    <row r="86" spans="1:19" s="7" customFormat="1" ht="14.1" customHeight="1" x14ac:dyDescent="0.25">
      <c r="A86" s="633"/>
      <c r="B86" s="633"/>
      <c r="C86" s="633"/>
      <c r="D86" s="633"/>
      <c r="E86" s="633"/>
      <c r="F86" s="453"/>
      <c r="G86" s="453"/>
      <c r="H86" s="453"/>
      <c r="I86" s="453"/>
      <c r="J86" s="103"/>
      <c r="K86" s="508"/>
      <c r="L86" s="508"/>
      <c r="M86" s="508"/>
      <c r="N86" s="508"/>
      <c r="O86" s="508"/>
      <c r="P86" s="508"/>
      <c r="Q86" s="508"/>
      <c r="R86" s="508"/>
      <c r="S86" s="508"/>
    </row>
    <row r="87" spans="1:19" s="7" customFormat="1" ht="14.1" customHeight="1" x14ac:dyDescent="0.25">
      <c r="A87" s="633"/>
      <c r="B87" s="633"/>
      <c r="C87" s="633"/>
      <c r="D87" s="633"/>
      <c r="E87" s="633"/>
      <c r="F87" s="453"/>
      <c r="G87" s="453"/>
      <c r="H87" s="453"/>
      <c r="I87" s="453"/>
      <c r="J87" s="103"/>
      <c r="K87" s="508"/>
      <c r="L87" s="508"/>
      <c r="M87" s="508"/>
      <c r="N87" s="508"/>
      <c r="O87" s="508"/>
      <c r="P87" s="508"/>
      <c r="Q87" s="508"/>
      <c r="R87" s="508"/>
      <c r="S87" s="508"/>
    </row>
    <row r="88" spans="1:19" s="7" customFormat="1" ht="14.1" customHeight="1" x14ac:dyDescent="0.25">
      <c r="A88" s="633"/>
      <c r="B88" s="633"/>
      <c r="C88" s="633"/>
      <c r="D88" s="633"/>
      <c r="E88" s="633"/>
      <c r="F88" s="453"/>
      <c r="G88" s="453"/>
      <c r="H88" s="453"/>
      <c r="I88" s="453"/>
      <c r="J88" s="103"/>
      <c r="K88" s="508"/>
      <c r="L88" s="508"/>
      <c r="M88" s="508"/>
      <c r="N88" s="508"/>
      <c r="O88" s="508"/>
      <c r="P88" s="508"/>
      <c r="Q88" s="508"/>
      <c r="R88" s="508"/>
      <c r="S88" s="508"/>
    </row>
    <row r="89" spans="1:19" s="7" customFormat="1" ht="14.1" customHeight="1" x14ac:dyDescent="0.25">
      <c r="A89" s="349"/>
      <c r="B89" s="350"/>
      <c r="C89" s="350"/>
      <c r="D89" s="350"/>
      <c r="E89" s="350"/>
      <c r="F89" s="373"/>
      <c r="G89" s="374"/>
      <c r="H89" s="374"/>
      <c r="I89" s="375"/>
      <c r="J89" s="103"/>
      <c r="K89" s="634"/>
      <c r="L89" s="635"/>
      <c r="M89" s="636"/>
      <c r="N89" s="634"/>
      <c r="O89" s="635"/>
      <c r="P89" s="636"/>
      <c r="Q89" s="634"/>
      <c r="R89" s="635"/>
      <c r="S89" s="636"/>
    </row>
    <row r="90" spans="1:19" s="7" customFormat="1" ht="14.1" customHeight="1" x14ac:dyDescent="0.25">
      <c r="A90" s="349"/>
      <c r="B90" s="350"/>
      <c r="C90" s="350"/>
      <c r="D90" s="350"/>
      <c r="E90" s="350"/>
      <c r="F90" s="373"/>
      <c r="G90" s="374"/>
      <c r="H90" s="374"/>
      <c r="I90" s="375"/>
      <c r="J90" s="103"/>
      <c r="K90" s="634"/>
      <c r="L90" s="635"/>
      <c r="M90" s="636"/>
      <c r="N90" s="634"/>
      <c r="O90" s="635"/>
      <c r="P90" s="636"/>
      <c r="Q90" s="634"/>
      <c r="R90" s="635"/>
      <c r="S90" s="636"/>
    </row>
    <row r="91" spans="1:19" s="7" customFormat="1" ht="14.1" customHeight="1" x14ac:dyDescent="0.25">
      <c r="A91" s="349"/>
      <c r="B91" s="350"/>
      <c r="C91" s="350"/>
      <c r="D91" s="350"/>
      <c r="E91" s="350"/>
      <c r="F91" s="373"/>
      <c r="G91" s="374"/>
      <c r="H91" s="374"/>
      <c r="I91" s="375"/>
      <c r="J91" s="103"/>
      <c r="K91" s="634"/>
      <c r="L91" s="635"/>
      <c r="M91" s="636"/>
      <c r="N91" s="634"/>
      <c r="O91" s="635"/>
      <c r="P91" s="636"/>
      <c r="Q91" s="634"/>
      <c r="R91" s="635"/>
      <c r="S91" s="636"/>
    </row>
    <row r="92" spans="1:19" s="7" customFormat="1" ht="14.1" customHeight="1" x14ac:dyDescent="0.25">
      <c r="A92" s="349"/>
      <c r="B92" s="350"/>
      <c r="C92" s="350"/>
      <c r="D92" s="350"/>
      <c r="E92" s="350"/>
      <c r="F92" s="373"/>
      <c r="G92" s="374"/>
      <c r="H92" s="374"/>
      <c r="I92" s="375"/>
      <c r="J92" s="103"/>
      <c r="K92" s="634"/>
      <c r="L92" s="635"/>
      <c r="M92" s="636"/>
      <c r="N92" s="634"/>
      <c r="O92" s="635"/>
      <c r="P92" s="636"/>
      <c r="Q92" s="634"/>
      <c r="R92" s="635"/>
      <c r="S92" s="636"/>
    </row>
    <row r="93" spans="1:19" s="7" customFormat="1" ht="14.1" customHeight="1" x14ac:dyDescent="0.25">
      <c r="A93" s="349"/>
      <c r="B93" s="350"/>
      <c r="C93" s="350"/>
      <c r="D93" s="350"/>
      <c r="E93" s="350"/>
      <c r="F93" s="373"/>
      <c r="G93" s="374"/>
      <c r="H93" s="374"/>
      <c r="I93" s="375"/>
      <c r="J93" s="103"/>
      <c r="K93" s="634"/>
      <c r="L93" s="635"/>
      <c r="M93" s="636"/>
      <c r="N93" s="634"/>
      <c r="O93" s="635"/>
      <c r="P93" s="636"/>
      <c r="Q93" s="634"/>
      <c r="R93" s="635"/>
      <c r="S93" s="636"/>
    </row>
    <row r="94" spans="1:19" s="7" customFormat="1" ht="14.1" customHeight="1" thickBot="1" x14ac:dyDescent="0.3">
      <c r="A94" s="557"/>
      <c r="B94" s="626"/>
      <c r="C94" s="626"/>
      <c r="D94" s="626"/>
      <c r="E94" s="626"/>
      <c r="F94" s="627"/>
      <c r="G94" s="628"/>
      <c r="H94" s="628"/>
      <c r="I94" s="629"/>
      <c r="J94" s="104"/>
      <c r="K94" s="630"/>
      <c r="L94" s="631"/>
      <c r="M94" s="632"/>
      <c r="N94" s="630"/>
      <c r="O94" s="631"/>
      <c r="P94" s="632"/>
      <c r="Q94" s="630"/>
      <c r="R94" s="631"/>
      <c r="S94" s="632"/>
    </row>
    <row r="95" spans="1:19" s="7" customFormat="1" ht="14.1" customHeight="1" x14ac:dyDescent="0.25">
      <c r="A95" s="633"/>
      <c r="B95" s="633"/>
      <c r="C95" s="633"/>
      <c r="D95" s="633"/>
      <c r="E95" s="633"/>
      <c r="F95" s="453"/>
      <c r="G95" s="453"/>
      <c r="H95" s="453"/>
      <c r="I95" s="453"/>
      <c r="J95" s="103"/>
      <c r="K95" s="508"/>
      <c r="L95" s="508"/>
      <c r="M95" s="508"/>
      <c r="N95" s="508"/>
      <c r="O95" s="508"/>
      <c r="P95" s="508"/>
      <c r="Q95" s="508"/>
      <c r="R95" s="508"/>
      <c r="S95" s="508"/>
    </row>
    <row r="96" spans="1:19" s="7" customFormat="1" ht="14.1" customHeight="1" x14ac:dyDescent="0.25">
      <c r="A96" s="633"/>
      <c r="B96" s="633"/>
      <c r="C96" s="633"/>
      <c r="D96" s="633"/>
      <c r="E96" s="633"/>
      <c r="F96" s="453"/>
      <c r="G96" s="453"/>
      <c r="H96" s="453"/>
      <c r="I96" s="453"/>
      <c r="J96" s="103"/>
      <c r="K96" s="508"/>
      <c r="L96" s="508"/>
      <c r="M96" s="508"/>
      <c r="N96" s="508"/>
      <c r="O96" s="508"/>
      <c r="P96" s="508"/>
      <c r="Q96" s="508"/>
      <c r="R96" s="508"/>
      <c r="S96" s="508"/>
    </row>
    <row r="97" spans="1:19" s="7" customFormat="1" ht="14.1" customHeight="1" x14ac:dyDescent="0.25">
      <c r="A97" s="633"/>
      <c r="B97" s="633"/>
      <c r="C97" s="633"/>
      <c r="D97" s="633"/>
      <c r="E97" s="633"/>
      <c r="F97" s="453"/>
      <c r="G97" s="453"/>
      <c r="H97" s="453"/>
      <c r="I97" s="453"/>
      <c r="J97" s="103"/>
      <c r="K97" s="508"/>
      <c r="L97" s="508"/>
      <c r="M97" s="508"/>
      <c r="N97" s="508"/>
      <c r="O97" s="508"/>
      <c r="P97" s="508"/>
      <c r="Q97" s="508"/>
      <c r="R97" s="508"/>
      <c r="S97" s="508"/>
    </row>
    <row r="98" spans="1:19" s="7" customFormat="1" ht="14.1" customHeight="1" x14ac:dyDescent="0.25">
      <c r="A98" s="633"/>
      <c r="B98" s="633"/>
      <c r="C98" s="633"/>
      <c r="D98" s="633"/>
      <c r="E98" s="633"/>
      <c r="F98" s="453"/>
      <c r="G98" s="453"/>
      <c r="H98" s="453"/>
      <c r="I98" s="453"/>
      <c r="J98" s="103"/>
      <c r="K98" s="508"/>
      <c r="L98" s="508"/>
      <c r="M98" s="508"/>
      <c r="N98" s="508"/>
      <c r="O98" s="508"/>
      <c r="P98" s="508"/>
      <c r="Q98" s="508"/>
      <c r="R98" s="508"/>
      <c r="S98" s="508"/>
    </row>
    <row r="99" spans="1:19" s="7" customFormat="1" ht="14.1" customHeight="1" x14ac:dyDescent="0.25">
      <c r="A99" s="349"/>
      <c r="B99" s="350"/>
      <c r="C99" s="350"/>
      <c r="D99" s="350"/>
      <c r="E99" s="350"/>
      <c r="F99" s="373"/>
      <c r="G99" s="374"/>
      <c r="H99" s="374"/>
      <c r="I99" s="375"/>
      <c r="J99" s="103"/>
      <c r="K99" s="634"/>
      <c r="L99" s="635"/>
      <c r="M99" s="636"/>
      <c r="N99" s="634"/>
      <c r="O99" s="635"/>
      <c r="P99" s="636"/>
      <c r="Q99" s="634"/>
      <c r="R99" s="635"/>
      <c r="S99" s="636"/>
    </row>
    <row r="100" spans="1:19" s="7" customFormat="1" ht="14.1" customHeight="1" x14ac:dyDescent="0.25">
      <c r="A100" s="349"/>
      <c r="B100" s="350"/>
      <c r="C100" s="350"/>
      <c r="D100" s="350"/>
      <c r="E100" s="350"/>
      <c r="F100" s="373"/>
      <c r="G100" s="374"/>
      <c r="H100" s="374"/>
      <c r="I100" s="375"/>
      <c r="J100" s="103"/>
      <c r="K100" s="634"/>
      <c r="L100" s="635"/>
      <c r="M100" s="636"/>
      <c r="N100" s="634"/>
      <c r="O100" s="635"/>
      <c r="P100" s="636"/>
      <c r="Q100" s="634"/>
      <c r="R100" s="635"/>
      <c r="S100" s="636"/>
    </row>
    <row r="101" spans="1:19" s="7" customFormat="1" ht="14.1" customHeight="1" x14ac:dyDescent="0.25">
      <c r="A101" s="349"/>
      <c r="B101" s="350"/>
      <c r="C101" s="350"/>
      <c r="D101" s="350"/>
      <c r="E101" s="350"/>
      <c r="F101" s="373"/>
      <c r="G101" s="374"/>
      <c r="H101" s="374"/>
      <c r="I101" s="375"/>
      <c r="J101" s="103"/>
      <c r="K101" s="634"/>
      <c r="L101" s="635"/>
      <c r="M101" s="636"/>
      <c r="N101" s="634"/>
      <c r="O101" s="635"/>
      <c r="P101" s="636"/>
      <c r="Q101" s="634"/>
      <c r="R101" s="635"/>
      <c r="S101" s="636"/>
    </row>
    <row r="102" spans="1:19" s="7" customFormat="1" ht="14.1" customHeight="1" x14ac:dyDescent="0.25">
      <c r="A102" s="349"/>
      <c r="B102" s="350"/>
      <c r="C102" s="350"/>
      <c r="D102" s="350"/>
      <c r="E102" s="350"/>
      <c r="F102" s="373"/>
      <c r="G102" s="374"/>
      <c r="H102" s="374"/>
      <c r="I102" s="375"/>
      <c r="J102" s="103"/>
      <c r="K102" s="634"/>
      <c r="L102" s="635"/>
      <c r="M102" s="636"/>
      <c r="N102" s="634"/>
      <c r="O102" s="635"/>
      <c r="P102" s="636"/>
      <c r="Q102" s="634"/>
      <c r="R102" s="635"/>
      <c r="S102" s="636"/>
    </row>
    <row r="103" spans="1:19" s="7" customFormat="1" ht="14.1" customHeight="1" x14ac:dyDescent="0.25">
      <c r="A103" s="349"/>
      <c r="B103" s="350"/>
      <c r="C103" s="350"/>
      <c r="D103" s="350"/>
      <c r="E103" s="350"/>
      <c r="F103" s="373"/>
      <c r="G103" s="374"/>
      <c r="H103" s="374"/>
      <c r="I103" s="375"/>
      <c r="J103" s="103"/>
      <c r="K103" s="634"/>
      <c r="L103" s="635"/>
      <c r="M103" s="636"/>
      <c r="N103" s="634"/>
      <c r="O103" s="635"/>
      <c r="P103" s="636"/>
      <c r="Q103" s="634"/>
      <c r="R103" s="635"/>
      <c r="S103" s="636"/>
    </row>
    <row r="104" spans="1:19" s="7" customFormat="1" ht="14.1" customHeight="1" thickBot="1" x14ac:dyDescent="0.3">
      <c r="A104" s="557"/>
      <c r="B104" s="626"/>
      <c r="C104" s="626"/>
      <c r="D104" s="626"/>
      <c r="E104" s="626"/>
      <c r="F104" s="627"/>
      <c r="G104" s="628"/>
      <c r="H104" s="628"/>
      <c r="I104" s="629"/>
      <c r="J104" s="104"/>
      <c r="K104" s="630"/>
      <c r="L104" s="631"/>
      <c r="M104" s="632"/>
      <c r="N104" s="630"/>
      <c r="O104" s="631"/>
      <c r="P104" s="632"/>
      <c r="Q104" s="630"/>
      <c r="R104" s="631"/>
      <c r="S104" s="632"/>
    </row>
    <row r="105" spans="1:19" s="19" customFormat="1" ht="14.1" customHeight="1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</row>
    <row r="106" spans="1:19" s="19" customFormat="1" ht="14.1" customHeight="1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</row>
    <row r="107" spans="1:19" s="19" customFormat="1" ht="14.1" customHeight="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</row>
    <row r="108" spans="1:19" s="19" customFormat="1" ht="14.1" customHeight="1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</row>
    <row r="109" spans="1:19" s="19" customFormat="1" ht="14.1" customHeight="1" thickBot="1" x14ac:dyDescent="0.3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</row>
    <row r="110" spans="1:19" ht="14.1" customHeight="1" thickBot="1" x14ac:dyDescent="0.3">
      <c r="B110" s="7"/>
      <c r="D110" s="10"/>
      <c r="E110" s="679" t="s">
        <v>0</v>
      </c>
      <c r="F110" s="679"/>
      <c r="G110" s="679"/>
      <c r="H110" s="679"/>
      <c r="I110" s="679"/>
      <c r="J110" s="679"/>
      <c r="K110" s="679"/>
      <c r="L110" s="679"/>
      <c r="M110" s="679"/>
      <c r="N110" s="680"/>
      <c r="O110" s="676" t="s">
        <v>329</v>
      </c>
      <c r="P110" s="677"/>
      <c r="Q110" s="677"/>
      <c r="R110" s="677"/>
      <c r="S110" s="678"/>
    </row>
    <row r="111" spans="1:19" ht="14.1" customHeight="1" thickBot="1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455" t="s">
        <v>239</v>
      </c>
      <c r="R111" s="455"/>
      <c r="S111" s="455"/>
    </row>
    <row r="112" spans="1:19" ht="20.100000000000001" customHeight="1" thickBot="1" x14ac:dyDescent="0.3">
      <c r="A112" s="11"/>
      <c r="B112" s="11"/>
      <c r="C112" s="11"/>
      <c r="D112" s="12"/>
      <c r="E112" s="645" t="s">
        <v>285</v>
      </c>
      <c r="F112" s="646"/>
      <c r="G112" s="646"/>
      <c r="H112" s="646"/>
      <c r="I112" s="646"/>
      <c r="J112" s="646"/>
      <c r="K112" s="646"/>
      <c r="L112" s="646"/>
      <c r="M112" s="646"/>
      <c r="N112" s="646"/>
      <c r="O112" s="646"/>
      <c r="P112" s="646"/>
      <c r="Q112" s="646"/>
      <c r="R112" s="646"/>
      <c r="S112" s="647"/>
    </row>
    <row r="113" spans="1:19" s="19" customFormat="1" ht="14.1" customHeight="1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</row>
    <row r="114" spans="1:19" s="19" customFormat="1" ht="14.1" customHeight="1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</row>
    <row r="115" spans="1:19" s="19" customFormat="1" ht="14.1" customHeight="1" x14ac:dyDescent="0.25">
      <c r="A115" s="13"/>
      <c r="B115" s="13"/>
      <c r="C115" s="13"/>
      <c r="D115" s="13"/>
      <c r="E115" s="654" t="s">
        <v>305</v>
      </c>
      <c r="F115" s="655"/>
      <c r="G115" s="655"/>
      <c r="H115" s="655"/>
      <c r="I115" s="655"/>
      <c r="J115" s="655"/>
      <c r="K115" s="655"/>
      <c r="L115" s="655"/>
      <c r="M115" s="655"/>
      <c r="N115" s="655"/>
      <c r="O115" s="655"/>
      <c r="P115" s="655"/>
      <c r="Q115" s="655"/>
      <c r="R115" s="655"/>
      <c r="S115" s="656"/>
    </row>
    <row r="116" spans="1:19" s="19" customFormat="1" ht="14.1" customHeight="1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</row>
    <row r="117" spans="1:19" s="13" customFormat="1" ht="14.1" customHeight="1" x14ac:dyDescent="0.25">
      <c r="G117" s="14"/>
      <c r="H117" s="15"/>
      <c r="I117" s="15"/>
      <c r="J117" s="15"/>
      <c r="K117" s="648" t="s">
        <v>302</v>
      </c>
      <c r="L117" s="649"/>
      <c r="M117" s="649"/>
      <c r="N117" s="649"/>
      <c r="O117" s="649"/>
      <c r="P117" s="649"/>
      <c r="Q117" s="649"/>
      <c r="R117" s="649"/>
      <c r="S117" s="650"/>
    </row>
    <row r="118" spans="1:19" s="7" customFormat="1" ht="14.1" customHeight="1" x14ac:dyDescent="0.25">
      <c r="A118" s="651" t="s">
        <v>297</v>
      </c>
      <c r="B118" s="652"/>
      <c r="C118" s="652"/>
      <c r="D118" s="652"/>
      <c r="E118" s="653"/>
      <c r="F118" s="651" t="s">
        <v>295</v>
      </c>
      <c r="G118" s="652"/>
      <c r="H118" s="652"/>
      <c r="I118" s="653"/>
      <c r="J118" s="176" t="s">
        <v>298</v>
      </c>
      <c r="K118" s="651" t="s">
        <v>299</v>
      </c>
      <c r="L118" s="652"/>
      <c r="M118" s="653"/>
      <c r="N118" s="651" t="s">
        <v>300</v>
      </c>
      <c r="O118" s="652"/>
      <c r="P118" s="653"/>
      <c r="Q118" s="651" t="s">
        <v>301</v>
      </c>
      <c r="R118" s="652"/>
      <c r="S118" s="653"/>
    </row>
    <row r="119" spans="1:19" s="7" customFormat="1" ht="14.1" customHeight="1" x14ac:dyDescent="0.25">
      <c r="A119" s="637"/>
      <c r="B119" s="638"/>
      <c r="C119" s="638"/>
      <c r="D119" s="638"/>
      <c r="E119" s="638"/>
      <c r="F119" s="639"/>
      <c r="G119" s="640"/>
      <c r="H119" s="640"/>
      <c r="I119" s="641"/>
      <c r="J119" s="102"/>
      <c r="K119" s="642"/>
      <c r="L119" s="643"/>
      <c r="M119" s="644"/>
      <c r="N119" s="642"/>
      <c r="O119" s="643"/>
      <c r="P119" s="644"/>
      <c r="Q119" s="642"/>
      <c r="R119" s="643"/>
      <c r="S119" s="644"/>
    </row>
    <row r="120" spans="1:19" s="7" customFormat="1" ht="14.1" customHeight="1" x14ac:dyDescent="0.25">
      <c r="A120" s="349"/>
      <c r="B120" s="350"/>
      <c r="C120" s="350"/>
      <c r="D120" s="350"/>
      <c r="E120" s="350"/>
      <c r="F120" s="373"/>
      <c r="G120" s="374"/>
      <c r="H120" s="374"/>
      <c r="I120" s="375"/>
      <c r="J120" s="103"/>
      <c r="K120" s="634"/>
      <c r="L120" s="635"/>
      <c r="M120" s="636"/>
      <c r="N120" s="634"/>
      <c r="O120" s="635"/>
      <c r="P120" s="636"/>
      <c r="Q120" s="634"/>
      <c r="R120" s="635"/>
      <c r="S120" s="636"/>
    </row>
    <row r="121" spans="1:19" s="7" customFormat="1" ht="14.1" customHeight="1" x14ac:dyDescent="0.25">
      <c r="A121" s="349"/>
      <c r="B121" s="350"/>
      <c r="C121" s="350"/>
      <c r="D121" s="350"/>
      <c r="E121" s="350"/>
      <c r="F121" s="373"/>
      <c r="G121" s="374"/>
      <c r="H121" s="374"/>
      <c r="I121" s="375"/>
      <c r="J121" s="103"/>
      <c r="K121" s="634"/>
      <c r="L121" s="635"/>
      <c r="M121" s="636"/>
      <c r="N121" s="634"/>
      <c r="O121" s="635"/>
      <c r="P121" s="636"/>
      <c r="Q121" s="634"/>
      <c r="R121" s="635"/>
      <c r="S121" s="636"/>
    </row>
    <row r="122" spans="1:19" s="7" customFormat="1" ht="14.1" customHeight="1" x14ac:dyDescent="0.25">
      <c r="A122" s="349"/>
      <c r="B122" s="350"/>
      <c r="C122" s="350"/>
      <c r="D122" s="350"/>
      <c r="E122" s="350"/>
      <c r="F122" s="373"/>
      <c r="G122" s="374"/>
      <c r="H122" s="374"/>
      <c r="I122" s="375"/>
      <c r="J122" s="103"/>
      <c r="K122" s="634"/>
      <c r="L122" s="635"/>
      <c r="M122" s="636"/>
      <c r="N122" s="634"/>
      <c r="O122" s="635"/>
      <c r="P122" s="636"/>
      <c r="Q122" s="634"/>
      <c r="R122" s="635"/>
      <c r="S122" s="636"/>
    </row>
    <row r="123" spans="1:19" s="7" customFormat="1" ht="14.1" customHeight="1" x14ac:dyDescent="0.25">
      <c r="A123" s="349"/>
      <c r="B123" s="350"/>
      <c r="C123" s="350"/>
      <c r="D123" s="350"/>
      <c r="E123" s="350"/>
      <c r="F123" s="373"/>
      <c r="G123" s="374"/>
      <c r="H123" s="374"/>
      <c r="I123" s="375"/>
      <c r="J123" s="103"/>
      <c r="K123" s="634"/>
      <c r="L123" s="635"/>
      <c r="M123" s="636"/>
      <c r="N123" s="634"/>
      <c r="O123" s="635"/>
      <c r="P123" s="636"/>
      <c r="Q123" s="634"/>
      <c r="R123" s="635"/>
      <c r="S123" s="636"/>
    </row>
    <row r="124" spans="1:19" s="7" customFormat="1" ht="14.1" customHeight="1" x14ac:dyDescent="0.25">
      <c r="A124" s="349"/>
      <c r="B124" s="350"/>
      <c r="C124" s="350"/>
      <c r="D124" s="350"/>
      <c r="E124" s="350"/>
      <c r="F124" s="373"/>
      <c r="G124" s="374"/>
      <c r="H124" s="374"/>
      <c r="I124" s="375"/>
      <c r="J124" s="103"/>
      <c r="K124" s="634"/>
      <c r="L124" s="635"/>
      <c r="M124" s="636"/>
      <c r="N124" s="634"/>
      <c r="O124" s="635"/>
      <c r="P124" s="636"/>
      <c r="Q124" s="634"/>
      <c r="R124" s="635"/>
      <c r="S124" s="636"/>
    </row>
    <row r="125" spans="1:19" s="7" customFormat="1" ht="14.1" customHeight="1" x14ac:dyDescent="0.25">
      <c r="A125" s="349"/>
      <c r="B125" s="350"/>
      <c r="C125" s="350"/>
      <c r="D125" s="350"/>
      <c r="E125" s="350"/>
      <c r="F125" s="373"/>
      <c r="G125" s="374"/>
      <c r="H125" s="374"/>
      <c r="I125" s="375"/>
      <c r="J125" s="103"/>
      <c r="K125" s="634"/>
      <c r="L125" s="635"/>
      <c r="M125" s="636"/>
      <c r="N125" s="634"/>
      <c r="O125" s="635"/>
      <c r="P125" s="636"/>
      <c r="Q125" s="634"/>
      <c r="R125" s="635"/>
      <c r="S125" s="636"/>
    </row>
    <row r="126" spans="1:19" s="7" customFormat="1" ht="14.1" customHeight="1" x14ac:dyDescent="0.25">
      <c r="A126" s="349"/>
      <c r="B126" s="350"/>
      <c r="C126" s="350"/>
      <c r="D126" s="350"/>
      <c r="E126" s="350"/>
      <c r="F126" s="373"/>
      <c r="G126" s="374"/>
      <c r="H126" s="374"/>
      <c r="I126" s="375"/>
      <c r="J126" s="103"/>
      <c r="K126" s="634"/>
      <c r="L126" s="635"/>
      <c r="M126" s="636"/>
      <c r="N126" s="634"/>
      <c r="O126" s="635"/>
      <c r="P126" s="636"/>
      <c r="Q126" s="634"/>
      <c r="R126" s="635"/>
      <c r="S126" s="636"/>
    </row>
    <row r="127" spans="1:19" s="7" customFormat="1" ht="14.1" customHeight="1" x14ac:dyDescent="0.25">
      <c r="A127" s="349"/>
      <c r="B127" s="350"/>
      <c r="C127" s="350"/>
      <c r="D127" s="350"/>
      <c r="E127" s="350"/>
      <c r="F127" s="373"/>
      <c r="G127" s="374"/>
      <c r="H127" s="374"/>
      <c r="I127" s="375"/>
      <c r="J127" s="103"/>
      <c r="K127" s="634"/>
      <c r="L127" s="635"/>
      <c r="M127" s="636"/>
      <c r="N127" s="634"/>
      <c r="O127" s="635"/>
      <c r="P127" s="636"/>
      <c r="Q127" s="634"/>
      <c r="R127" s="635"/>
      <c r="S127" s="636"/>
    </row>
    <row r="128" spans="1:19" s="7" customFormat="1" ht="14.1" customHeight="1" thickBot="1" x14ac:dyDescent="0.3">
      <c r="A128" s="557"/>
      <c r="B128" s="626"/>
      <c r="C128" s="626"/>
      <c r="D128" s="626"/>
      <c r="E128" s="626"/>
      <c r="F128" s="627"/>
      <c r="G128" s="628"/>
      <c r="H128" s="628"/>
      <c r="I128" s="629"/>
      <c r="J128" s="104"/>
      <c r="K128" s="630"/>
      <c r="L128" s="631"/>
      <c r="M128" s="632"/>
      <c r="N128" s="630"/>
      <c r="O128" s="631"/>
      <c r="P128" s="632"/>
      <c r="Q128" s="630"/>
      <c r="R128" s="631"/>
      <c r="S128" s="632"/>
    </row>
    <row r="129" spans="1:19" s="7" customFormat="1" ht="14.1" customHeight="1" x14ac:dyDescent="0.25">
      <c r="A129" s="633"/>
      <c r="B129" s="633"/>
      <c r="C129" s="633"/>
      <c r="D129" s="633"/>
      <c r="E129" s="633"/>
      <c r="F129" s="453"/>
      <c r="G129" s="453"/>
      <c r="H129" s="453"/>
      <c r="I129" s="453"/>
      <c r="J129" s="103"/>
      <c r="K129" s="508"/>
      <c r="L129" s="508"/>
      <c r="M129" s="508"/>
      <c r="N129" s="508"/>
      <c r="O129" s="508"/>
      <c r="P129" s="508"/>
      <c r="Q129" s="508"/>
      <c r="R129" s="508"/>
      <c r="S129" s="508"/>
    </row>
    <row r="130" spans="1:19" s="7" customFormat="1" ht="14.1" customHeight="1" x14ac:dyDescent="0.25">
      <c r="A130" s="349"/>
      <c r="B130" s="350"/>
      <c r="C130" s="350"/>
      <c r="D130" s="350"/>
      <c r="E130" s="350"/>
      <c r="F130" s="373"/>
      <c r="G130" s="374"/>
      <c r="H130" s="374"/>
      <c r="I130" s="375"/>
      <c r="J130" s="103"/>
      <c r="K130" s="634"/>
      <c r="L130" s="635"/>
      <c r="M130" s="636"/>
      <c r="N130" s="634"/>
      <c r="O130" s="635"/>
      <c r="P130" s="636"/>
      <c r="Q130" s="634"/>
      <c r="R130" s="635"/>
      <c r="S130" s="636"/>
    </row>
    <row r="131" spans="1:19" s="7" customFormat="1" ht="14.1" customHeight="1" x14ac:dyDescent="0.25">
      <c r="A131" s="349"/>
      <c r="B131" s="350"/>
      <c r="C131" s="350"/>
      <c r="D131" s="350"/>
      <c r="E131" s="350"/>
      <c r="F131" s="373"/>
      <c r="G131" s="374"/>
      <c r="H131" s="374"/>
      <c r="I131" s="375"/>
      <c r="J131" s="103"/>
      <c r="K131" s="634"/>
      <c r="L131" s="635"/>
      <c r="M131" s="636"/>
      <c r="N131" s="634"/>
      <c r="O131" s="635"/>
      <c r="P131" s="636"/>
      <c r="Q131" s="634"/>
      <c r="R131" s="635"/>
      <c r="S131" s="636"/>
    </row>
    <row r="132" spans="1:19" s="7" customFormat="1" ht="14.1" customHeight="1" x14ac:dyDescent="0.25">
      <c r="A132" s="349"/>
      <c r="B132" s="350"/>
      <c r="C132" s="350"/>
      <c r="D132" s="350"/>
      <c r="E132" s="350"/>
      <c r="F132" s="373"/>
      <c r="G132" s="374"/>
      <c r="H132" s="374"/>
      <c r="I132" s="375"/>
      <c r="J132" s="103"/>
      <c r="K132" s="634"/>
      <c r="L132" s="635"/>
      <c r="M132" s="636"/>
      <c r="N132" s="634"/>
      <c r="O132" s="635"/>
      <c r="P132" s="636"/>
      <c r="Q132" s="634"/>
      <c r="R132" s="635"/>
      <c r="S132" s="636"/>
    </row>
    <row r="133" spans="1:19" s="7" customFormat="1" ht="14.1" customHeight="1" x14ac:dyDescent="0.25">
      <c r="A133" s="349"/>
      <c r="B133" s="350"/>
      <c r="C133" s="350"/>
      <c r="D133" s="350"/>
      <c r="E133" s="350"/>
      <c r="F133" s="373"/>
      <c r="G133" s="374"/>
      <c r="H133" s="374"/>
      <c r="I133" s="375"/>
      <c r="J133" s="103"/>
      <c r="K133" s="634"/>
      <c r="L133" s="635"/>
      <c r="M133" s="636"/>
      <c r="N133" s="634"/>
      <c r="O133" s="635"/>
      <c r="P133" s="636"/>
      <c r="Q133" s="634"/>
      <c r="R133" s="635"/>
      <c r="S133" s="636"/>
    </row>
    <row r="134" spans="1:19" s="7" customFormat="1" ht="14.1" customHeight="1" x14ac:dyDescent="0.25">
      <c r="A134" s="349"/>
      <c r="B134" s="350"/>
      <c r="C134" s="350"/>
      <c r="D134" s="350"/>
      <c r="E134" s="350"/>
      <c r="F134" s="373"/>
      <c r="G134" s="374"/>
      <c r="H134" s="374"/>
      <c r="I134" s="375"/>
      <c r="J134" s="103"/>
      <c r="K134" s="634"/>
      <c r="L134" s="635"/>
      <c r="M134" s="636"/>
      <c r="N134" s="634"/>
      <c r="O134" s="635"/>
      <c r="P134" s="636"/>
      <c r="Q134" s="634"/>
      <c r="R134" s="635"/>
      <c r="S134" s="636"/>
    </row>
    <row r="135" spans="1:19" s="7" customFormat="1" ht="14.1" customHeight="1" x14ac:dyDescent="0.25">
      <c r="A135" s="349"/>
      <c r="B135" s="350"/>
      <c r="C135" s="350"/>
      <c r="D135" s="350"/>
      <c r="E135" s="350"/>
      <c r="F135" s="373"/>
      <c r="G135" s="374"/>
      <c r="H135" s="374"/>
      <c r="I135" s="375"/>
      <c r="J135" s="103"/>
      <c r="K135" s="634"/>
      <c r="L135" s="635"/>
      <c r="M135" s="636"/>
      <c r="N135" s="634"/>
      <c r="O135" s="635"/>
      <c r="P135" s="636"/>
      <c r="Q135" s="634"/>
      <c r="R135" s="635"/>
      <c r="S135" s="636"/>
    </row>
    <row r="136" spans="1:19" s="7" customFormat="1" ht="14.1" customHeight="1" x14ac:dyDescent="0.25">
      <c r="A136" s="633"/>
      <c r="B136" s="633"/>
      <c r="C136" s="633"/>
      <c r="D136" s="633"/>
      <c r="E136" s="633"/>
      <c r="F136" s="453"/>
      <c r="G136" s="453"/>
      <c r="H136" s="453"/>
      <c r="I136" s="453"/>
      <c r="J136" s="103"/>
      <c r="K136" s="508"/>
      <c r="L136" s="508"/>
      <c r="M136" s="508"/>
      <c r="N136" s="508"/>
      <c r="O136" s="508"/>
      <c r="P136" s="508"/>
      <c r="Q136" s="508"/>
      <c r="R136" s="508"/>
      <c r="S136" s="508"/>
    </row>
    <row r="137" spans="1:19" s="7" customFormat="1" ht="14.1" customHeight="1" x14ac:dyDescent="0.25">
      <c r="A137" s="349"/>
      <c r="B137" s="350"/>
      <c r="C137" s="350"/>
      <c r="D137" s="350"/>
      <c r="E137" s="350"/>
      <c r="F137" s="373"/>
      <c r="G137" s="374"/>
      <c r="H137" s="374"/>
      <c r="I137" s="375"/>
      <c r="J137" s="103"/>
      <c r="K137" s="634"/>
      <c r="L137" s="635"/>
      <c r="M137" s="636"/>
      <c r="N137" s="634"/>
      <c r="O137" s="635"/>
      <c r="P137" s="636"/>
      <c r="Q137" s="634"/>
      <c r="R137" s="635"/>
      <c r="S137" s="636"/>
    </row>
    <row r="138" spans="1:19" s="7" customFormat="1" ht="14.1" customHeight="1" thickBot="1" x14ac:dyDescent="0.3">
      <c r="A138" s="557"/>
      <c r="B138" s="626"/>
      <c r="C138" s="626"/>
      <c r="D138" s="626"/>
      <c r="E138" s="626"/>
      <c r="F138" s="627"/>
      <c r="G138" s="628"/>
      <c r="H138" s="628"/>
      <c r="I138" s="629"/>
      <c r="J138" s="104"/>
      <c r="K138" s="630"/>
      <c r="L138" s="631"/>
      <c r="M138" s="632"/>
      <c r="N138" s="630"/>
      <c r="O138" s="631"/>
      <c r="P138" s="632"/>
      <c r="Q138" s="630"/>
      <c r="R138" s="631"/>
      <c r="S138" s="632"/>
    </row>
    <row r="139" spans="1:19" s="13" customFormat="1" ht="14.1" customHeight="1" x14ac:dyDescent="0.25">
      <c r="A139" s="349"/>
      <c r="B139" s="350"/>
      <c r="C139" s="350"/>
      <c r="D139" s="350"/>
      <c r="E139" s="350"/>
      <c r="F139" s="373"/>
      <c r="G139" s="374"/>
      <c r="H139" s="374"/>
      <c r="I139" s="375"/>
      <c r="J139" s="103"/>
      <c r="K139" s="634"/>
      <c r="L139" s="635"/>
      <c r="M139" s="636"/>
      <c r="N139" s="634"/>
      <c r="O139" s="635"/>
      <c r="P139" s="636"/>
      <c r="Q139" s="634"/>
      <c r="R139" s="635"/>
      <c r="S139" s="636"/>
    </row>
    <row r="140" spans="1:19" s="13" customFormat="1" ht="14.1" customHeight="1" x14ac:dyDescent="0.25">
      <c r="A140" s="349"/>
      <c r="B140" s="350"/>
      <c r="C140" s="350"/>
      <c r="D140" s="350"/>
      <c r="E140" s="350"/>
      <c r="F140" s="373"/>
      <c r="G140" s="374"/>
      <c r="H140" s="374"/>
      <c r="I140" s="375"/>
      <c r="J140" s="103"/>
      <c r="K140" s="634"/>
      <c r="L140" s="635"/>
      <c r="M140" s="636"/>
      <c r="N140" s="634"/>
      <c r="O140" s="635"/>
      <c r="P140" s="636"/>
      <c r="Q140" s="634"/>
      <c r="R140" s="635"/>
      <c r="S140" s="636"/>
    </row>
    <row r="141" spans="1:19" s="13" customFormat="1" ht="14.1" customHeight="1" x14ac:dyDescent="0.25">
      <c r="A141" s="349"/>
      <c r="B141" s="350"/>
      <c r="C141" s="350"/>
      <c r="D141" s="350"/>
      <c r="E141" s="350"/>
      <c r="F141" s="373"/>
      <c r="G141" s="374"/>
      <c r="H141" s="374"/>
      <c r="I141" s="375"/>
      <c r="J141" s="103"/>
      <c r="K141" s="634"/>
      <c r="L141" s="635"/>
      <c r="M141" s="636"/>
      <c r="N141" s="634"/>
      <c r="O141" s="635"/>
      <c r="P141" s="636"/>
      <c r="Q141" s="634"/>
      <c r="R141" s="635"/>
      <c r="S141" s="636"/>
    </row>
    <row r="142" spans="1:19" s="13" customFormat="1" ht="14.1" customHeight="1" x14ac:dyDescent="0.25">
      <c r="A142" s="349"/>
      <c r="B142" s="350"/>
      <c r="C142" s="350"/>
      <c r="D142" s="350"/>
      <c r="E142" s="350"/>
      <c r="F142" s="373"/>
      <c r="G142" s="374"/>
      <c r="H142" s="374"/>
      <c r="I142" s="375"/>
      <c r="J142" s="103"/>
      <c r="K142" s="634"/>
      <c r="L142" s="635"/>
      <c r="M142" s="636"/>
      <c r="N142" s="634"/>
      <c r="O142" s="635"/>
      <c r="P142" s="636"/>
      <c r="Q142" s="634"/>
      <c r="R142" s="635"/>
      <c r="S142" s="636"/>
    </row>
    <row r="143" spans="1:19" s="13" customFormat="1" ht="14.1" customHeight="1" x14ac:dyDescent="0.25">
      <c r="A143" s="349"/>
      <c r="B143" s="350"/>
      <c r="C143" s="350"/>
      <c r="D143" s="350"/>
      <c r="E143" s="350"/>
      <c r="F143" s="373"/>
      <c r="G143" s="374"/>
      <c r="H143" s="374"/>
      <c r="I143" s="375"/>
      <c r="J143" s="103"/>
      <c r="K143" s="634"/>
      <c r="L143" s="635"/>
      <c r="M143" s="636"/>
      <c r="N143" s="634"/>
      <c r="O143" s="635"/>
      <c r="P143" s="636"/>
      <c r="Q143" s="634"/>
      <c r="R143" s="635"/>
      <c r="S143" s="636"/>
    </row>
    <row r="144" spans="1:19" s="13" customFormat="1" ht="14.1" customHeight="1" x14ac:dyDescent="0.25">
      <c r="A144" s="349"/>
      <c r="B144" s="350"/>
      <c r="C144" s="350"/>
      <c r="D144" s="350"/>
      <c r="E144" s="350"/>
      <c r="F144" s="373"/>
      <c r="G144" s="374"/>
      <c r="H144" s="374"/>
      <c r="I144" s="375"/>
      <c r="J144" s="103"/>
      <c r="K144" s="634"/>
      <c r="L144" s="635"/>
      <c r="M144" s="636"/>
      <c r="N144" s="634"/>
      <c r="O144" s="635"/>
      <c r="P144" s="636"/>
      <c r="Q144" s="634"/>
      <c r="R144" s="635"/>
      <c r="S144" s="636"/>
    </row>
    <row r="145" spans="1:19" s="13" customFormat="1" ht="14.1" customHeight="1" x14ac:dyDescent="0.25">
      <c r="A145" s="349"/>
      <c r="B145" s="350"/>
      <c r="C145" s="350"/>
      <c r="D145" s="350"/>
      <c r="E145" s="350"/>
      <c r="F145" s="373"/>
      <c r="G145" s="374"/>
      <c r="H145" s="374"/>
      <c r="I145" s="375"/>
      <c r="J145" s="103"/>
      <c r="K145" s="634"/>
      <c r="L145" s="635"/>
      <c r="M145" s="636"/>
      <c r="N145" s="634"/>
      <c r="O145" s="635"/>
      <c r="P145" s="636"/>
      <c r="Q145" s="634"/>
      <c r="R145" s="635"/>
      <c r="S145" s="636"/>
    </row>
    <row r="146" spans="1:19" s="13" customFormat="1" ht="14.1" customHeight="1" x14ac:dyDescent="0.25">
      <c r="A146" s="349"/>
      <c r="B146" s="350"/>
      <c r="C146" s="350"/>
      <c r="D146" s="350"/>
      <c r="E146" s="350"/>
      <c r="F146" s="373"/>
      <c r="G146" s="374"/>
      <c r="H146" s="374"/>
      <c r="I146" s="375"/>
      <c r="J146" s="103"/>
      <c r="K146" s="634"/>
      <c r="L146" s="635"/>
      <c r="M146" s="636"/>
      <c r="N146" s="634"/>
      <c r="O146" s="635"/>
      <c r="P146" s="636"/>
      <c r="Q146" s="634"/>
      <c r="R146" s="635"/>
      <c r="S146" s="636"/>
    </row>
    <row r="147" spans="1:19" s="13" customFormat="1" ht="14.1" customHeight="1" x14ac:dyDescent="0.25">
      <c r="A147" s="349"/>
      <c r="B147" s="350"/>
      <c r="C147" s="350"/>
      <c r="D147" s="350"/>
      <c r="E147" s="350"/>
      <c r="F147" s="373"/>
      <c r="G147" s="374"/>
      <c r="H147" s="374"/>
      <c r="I147" s="375"/>
      <c r="J147" s="103"/>
      <c r="K147" s="634"/>
      <c r="L147" s="635"/>
      <c r="M147" s="636"/>
      <c r="N147" s="634"/>
      <c r="O147" s="635"/>
      <c r="P147" s="636"/>
      <c r="Q147" s="634"/>
      <c r="R147" s="635"/>
      <c r="S147" s="636"/>
    </row>
    <row r="148" spans="1:19" s="13" customFormat="1" ht="14.1" customHeight="1" thickBot="1" x14ac:dyDescent="0.3">
      <c r="A148" s="557"/>
      <c r="B148" s="626"/>
      <c r="C148" s="626"/>
      <c r="D148" s="626"/>
      <c r="E148" s="626"/>
      <c r="F148" s="627"/>
      <c r="G148" s="628"/>
      <c r="H148" s="628"/>
      <c r="I148" s="629"/>
      <c r="J148" s="104"/>
      <c r="K148" s="630"/>
      <c r="L148" s="631"/>
      <c r="M148" s="632"/>
      <c r="N148" s="630"/>
      <c r="O148" s="631"/>
      <c r="P148" s="632"/>
      <c r="Q148" s="630"/>
      <c r="R148" s="631"/>
      <c r="S148" s="632"/>
    </row>
  </sheetData>
  <sheetProtection algorithmName="SHA-512" hashValue="SVo3LgTNYTtgeBckjABJzouuJcw5Xqrr8G5wtiFaAKV/I25/KAuRvAkD5F8A+UM0JSlPOMDb2afMqlVcBUkbXw==" saltValue="blMCO7P/TevXxPkKW6/u3Q==" spinCount="100000" sheet="1" selectLockedCells="1"/>
  <mergeCells count="443">
    <mergeCell ref="Q148:S148"/>
    <mergeCell ref="A146:E146"/>
    <mergeCell ref="F146:I146"/>
    <mergeCell ref="K146:M146"/>
    <mergeCell ref="N146:P146"/>
    <mergeCell ref="Q146:S146"/>
    <mergeCell ref="A147:E147"/>
    <mergeCell ref="F147:I147"/>
    <mergeCell ref="K147:M147"/>
    <mergeCell ref="N147:P147"/>
    <mergeCell ref="Q147:S147"/>
    <mergeCell ref="A148:E148"/>
    <mergeCell ref="F148:I148"/>
    <mergeCell ref="K148:M148"/>
    <mergeCell ref="N148:P148"/>
    <mergeCell ref="N144:P144"/>
    <mergeCell ref="A144:E144"/>
    <mergeCell ref="F144:I144"/>
    <mergeCell ref="K144:M144"/>
    <mergeCell ref="A145:E145"/>
    <mergeCell ref="F145:I145"/>
    <mergeCell ref="K145:M145"/>
    <mergeCell ref="N145:P145"/>
    <mergeCell ref="Q145:S145"/>
    <mergeCell ref="Q144:S144"/>
    <mergeCell ref="O1:S1"/>
    <mergeCell ref="E1:N1"/>
    <mergeCell ref="E56:N56"/>
    <mergeCell ref="O56:S56"/>
    <mergeCell ref="E110:N110"/>
    <mergeCell ref="O110:S110"/>
    <mergeCell ref="G16:S16"/>
    <mergeCell ref="E7:S7"/>
    <mergeCell ref="P9:S9"/>
    <mergeCell ref="G11:S11"/>
    <mergeCell ref="J22:Q22"/>
    <mergeCell ref="A33:S33"/>
    <mergeCell ref="A34:S34"/>
    <mergeCell ref="Q2:S2"/>
    <mergeCell ref="E3:S3"/>
    <mergeCell ref="E5:S5"/>
    <mergeCell ref="E6:S6"/>
    <mergeCell ref="G15:S15"/>
    <mergeCell ref="G12:S12"/>
    <mergeCell ref="G13:S13"/>
    <mergeCell ref="F9:L9"/>
    <mergeCell ref="F39:G39"/>
    <mergeCell ref="L39:M39"/>
    <mergeCell ref="R39:S39"/>
    <mergeCell ref="Q142:S142"/>
    <mergeCell ref="N143:P143"/>
    <mergeCell ref="Q143:S143"/>
    <mergeCell ref="A143:E143"/>
    <mergeCell ref="F143:I143"/>
    <mergeCell ref="K143:M143"/>
    <mergeCell ref="K141:M141"/>
    <mergeCell ref="N141:P141"/>
    <mergeCell ref="Q141:S141"/>
    <mergeCell ref="A141:E141"/>
    <mergeCell ref="F141:I141"/>
    <mergeCell ref="A142:E142"/>
    <mergeCell ref="F142:I142"/>
    <mergeCell ref="K142:M142"/>
    <mergeCell ref="N142:P142"/>
    <mergeCell ref="A140:E140"/>
    <mergeCell ref="F140:I140"/>
    <mergeCell ref="K140:M140"/>
    <mergeCell ref="N140:P140"/>
    <mergeCell ref="Q140:S140"/>
    <mergeCell ref="G17:S17"/>
    <mergeCell ref="G18:S18"/>
    <mergeCell ref="H20:J20"/>
    <mergeCell ref="L20:N20"/>
    <mergeCell ref="A30:S30"/>
    <mergeCell ref="A31:S31"/>
    <mergeCell ref="A32:S32"/>
    <mergeCell ref="A139:E139"/>
    <mergeCell ref="F139:I139"/>
    <mergeCell ref="K139:M139"/>
    <mergeCell ref="N139:P139"/>
    <mergeCell ref="Q139:S139"/>
    <mergeCell ref="A28:S28"/>
    <mergeCell ref="A29:S29"/>
    <mergeCell ref="A35:S35"/>
    <mergeCell ref="A36:S36"/>
    <mergeCell ref="A37:S37"/>
    <mergeCell ref="A27:S27"/>
    <mergeCell ref="J24:Q24"/>
    <mergeCell ref="A43:S43"/>
    <mergeCell ref="A45:E45"/>
    <mergeCell ref="F45:I45"/>
    <mergeCell ref="J45:P45"/>
    <mergeCell ref="Q45:S45"/>
    <mergeCell ref="A46:E46"/>
    <mergeCell ref="F46:I46"/>
    <mergeCell ref="J46:P46"/>
    <mergeCell ref="Q46:S46"/>
    <mergeCell ref="A47:E47"/>
    <mergeCell ref="F47:I47"/>
    <mergeCell ref="J47:P47"/>
    <mergeCell ref="Q47:S47"/>
    <mergeCell ref="A48:E48"/>
    <mergeCell ref="F48:I48"/>
    <mergeCell ref="J48:P48"/>
    <mergeCell ref="Q48:S48"/>
    <mergeCell ref="A49:E49"/>
    <mergeCell ref="F49:I49"/>
    <mergeCell ref="J49:P49"/>
    <mergeCell ref="Q49:S49"/>
    <mergeCell ref="A50:E50"/>
    <mergeCell ref="F50:I50"/>
    <mergeCell ref="J50:P50"/>
    <mergeCell ref="Q50:S50"/>
    <mergeCell ref="E61:S61"/>
    <mergeCell ref="A51:E51"/>
    <mergeCell ref="F51:I51"/>
    <mergeCell ref="J51:P51"/>
    <mergeCell ref="Q51:S51"/>
    <mergeCell ref="A52:E52"/>
    <mergeCell ref="F52:I52"/>
    <mergeCell ref="J52:P52"/>
    <mergeCell ref="Q52:S52"/>
    <mergeCell ref="A53:E53"/>
    <mergeCell ref="K63:S63"/>
    <mergeCell ref="A64:E64"/>
    <mergeCell ref="F64:I64"/>
    <mergeCell ref="K64:M64"/>
    <mergeCell ref="N64:P64"/>
    <mergeCell ref="Q64:S64"/>
    <mergeCell ref="F53:I53"/>
    <mergeCell ref="J53:P53"/>
    <mergeCell ref="Q53:S53"/>
    <mergeCell ref="Q57:S57"/>
    <mergeCell ref="E58:S58"/>
    <mergeCell ref="A65:E65"/>
    <mergeCell ref="F65:I65"/>
    <mergeCell ref="K65:M65"/>
    <mergeCell ref="N65:P65"/>
    <mergeCell ref="Q65:S65"/>
    <mergeCell ref="A66:E66"/>
    <mergeCell ref="F66:I66"/>
    <mergeCell ref="K66:M66"/>
    <mergeCell ref="N66:P66"/>
    <mergeCell ref="Q66:S66"/>
    <mergeCell ref="A67:E67"/>
    <mergeCell ref="F67:I67"/>
    <mergeCell ref="K67:M67"/>
    <mergeCell ref="N67:P67"/>
    <mergeCell ref="Q67:S67"/>
    <mergeCell ref="A68:E68"/>
    <mergeCell ref="F68:I68"/>
    <mergeCell ref="K68:M68"/>
    <mergeCell ref="N68:P68"/>
    <mergeCell ref="Q68:S68"/>
    <mergeCell ref="A69:E69"/>
    <mergeCell ref="F69:I69"/>
    <mergeCell ref="K69:M69"/>
    <mergeCell ref="N69:P69"/>
    <mergeCell ref="Q69:S69"/>
    <mergeCell ref="A70:E70"/>
    <mergeCell ref="F70:I70"/>
    <mergeCell ref="K70:M70"/>
    <mergeCell ref="N70:P70"/>
    <mergeCell ref="Q70:S70"/>
    <mergeCell ref="A71:E71"/>
    <mergeCell ref="F71:I71"/>
    <mergeCell ref="K71:M71"/>
    <mergeCell ref="N71:P71"/>
    <mergeCell ref="Q71:S71"/>
    <mergeCell ref="A72:E72"/>
    <mergeCell ref="F72:I72"/>
    <mergeCell ref="K72:M72"/>
    <mergeCell ref="N72:P72"/>
    <mergeCell ref="Q72:S72"/>
    <mergeCell ref="A73:E73"/>
    <mergeCell ref="F73:I73"/>
    <mergeCell ref="K73:M73"/>
    <mergeCell ref="N73:P73"/>
    <mergeCell ref="Q73:S73"/>
    <mergeCell ref="A74:E74"/>
    <mergeCell ref="F74:I74"/>
    <mergeCell ref="K74:M74"/>
    <mergeCell ref="N74:P74"/>
    <mergeCell ref="Q74:S74"/>
    <mergeCell ref="A75:E75"/>
    <mergeCell ref="F75:I75"/>
    <mergeCell ref="K75:M75"/>
    <mergeCell ref="N75:P75"/>
    <mergeCell ref="Q75:S75"/>
    <mergeCell ref="A76:E76"/>
    <mergeCell ref="F76:I76"/>
    <mergeCell ref="K76:M76"/>
    <mergeCell ref="N76:P76"/>
    <mergeCell ref="Q76:S76"/>
    <mergeCell ref="A77:E77"/>
    <mergeCell ref="F77:I77"/>
    <mergeCell ref="K77:M77"/>
    <mergeCell ref="N77:P77"/>
    <mergeCell ref="Q77:S77"/>
    <mergeCell ref="A78:E78"/>
    <mergeCell ref="F78:I78"/>
    <mergeCell ref="K78:M78"/>
    <mergeCell ref="N78:P78"/>
    <mergeCell ref="Q78:S78"/>
    <mergeCell ref="A79:E79"/>
    <mergeCell ref="F79:I79"/>
    <mergeCell ref="K79:M79"/>
    <mergeCell ref="N79:P79"/>
    <mergeCell ref="Q79:S79"/>
    <mergeCell ref="A80:E80"/>
    <mergeCell ref="F80:I80"/>
    <mergeCell ref="K80:M80"/>
    <mergeCell ref="N80:P80"/>
    <mergeCell ref="Q80:S80"/>
    <mergeCell ref="A81:E81"/>
    <mergeCell ref="F81:I81"/>
    <mergeCell ref="K81:M81"/>
    <mergeCell ref="N81:P81"/>
    <mergeCell ref="Q81:S81"/>
    <mergeCell ref="A82:E82"/>
    <mergeCell ref="F82:I82"/>
    <mergeCell ref="K82:M82"/>
    <mergeCell ref="N82:P82"/>
    <mergeCell ref="Q82:S82"/>
    <mergeCell ref="A83:E83"/>
    <mergeCell ref="F83:I83"/>
    <mergeCell ref="K83:M83"/>
    <mergeCell ref="N83:P83"/>
    <mergeCell ref="Q83:S83"/>
    <mergeCell ref="A84:E84"/>
    <mergeCell ref="F84:I84"/>
    <mergeCell ref="K84:M84"/>
    <mergeCell ref="N84:P84"/>
    <mergeCell ref="Q84:S84"/>
    <mergeCell ref="A85:E85"/>
    <mergeCell ref="F85:I85"/>
    <mergeCell ref="K85:M85"/>
    <mergeCell ref="N85:P85"/>
    <mergeCell ref="Q85:S85"/>
    <mergeCell ref="A86:E86"/>
    <mergeCell ref="F86:I86"/>
    <mergeCell ref="K86:M86"/>
    <mergeCell ref="N86:P86"/>
    <mergeCell ref="Q86:S86"/>
    <mergeCell ref="A87:E87"/>
    <mergeCell ref="F87:I87"/>
    <mergeCell ref="K87:M87"/>
    <mergeCell ref="N87:P87"/>
    <mergeCell ref="Q87:S87"/>
    <mergeCell ref="A88:E88"/>
    <mergeCell ref="F88:I88"/>
    <mergeCell ref="K88:M88"/>
    <mergeCell ref="N88:P88"/>
    <mergeCell ref="Q88:S88"/>
    <mergeCell ref="A89:E89"/>
    <mergeCell ref="F89:I89"/>
    <mergeCell ref="K89:M89"/>
    <mergeCell ref="N89:P89"/>
    <mergeCell ref="Q89:S89"/>
    <mergeCell ref="A90:E90"/>
    <mergeCell ref="F90:I90"/>
    <mergeCell ref="K90:M90"/>
    <mergeCell ref="N90:P90"/>
    <mergeCell ref="Q90:S90"/>
    <mergeCell ref="A91:E91"/>
    <mergeCell ref="F91:I91"/>
    <mergeCell ref="K91:M91"/>
    <mergeCell ref="N91:P91"/>
    <mergeCell ref="Q91:S91"/>
    <mergeCell ref="A92:E92"/>
    <mergeCell ref="F92:I92"/>
    <mergeCell ref="K92:M92"/>
    <mergeCell ref="N92:P92"/>
    <mergeCell ref="Q92:S92"/>
    <mergeCell ref="A93:E93"/>
    <mergeCell ref="F93:I93"/>
    <mergeCell ref="K93:M93"/>
    <mergeCell ref="N93:P93"/>
    <mergeCell ref="Q93:S93"/>
    <mergeCell ref="A94:E94"/>
    <mergeCell ref="F94:I94"/>
    <mergeCell ref="K94:M94"/>
    <mergeCell ref="N94:P94"/>
    <mergeCell ref="Q94:S94"/>
    <mergeCell ref="A95:E95"/>
    <mergeCell ref="F95:I95"/>
    <mergeCell ref="K95:M95"/>
    <mergeCell ref="N95:P95"/>
    <mergeCell ref="Q95:S95"/>
    <mergeCell ref="A96:E96"/>
    <mergeCell ref="F96:I96"/>
    <mergeCell ref="K96:M96"/>
    <mergeCell ref="N96:P96"/>
    <mergeCell ref="Q96:S96"/>
    <mergeCell ref="A97:E97"/>
    <mergeCell ref="F97:I97"/>
    <mergeCell ref="K97:M97"/>
    <mergeCell ref="N97:P97"/>
    <mergeCell ref="Q97:S97"/>
    <mergeCell ref="A98:E98"/>
    <mergeCell ref="F98:I98"/>
    <mergeCell ref="K98:M98"/>
    <mergeCell ref="N98:P98"/>
    <mergeCell ref="Q98:S98"/>
    <mergeCell ref="A99:E99"/>
    <mergeCell ref="F99:I99"/>
    <mergeCell ref="K99:M99"/>
    <mergeCell ref="N99:P99"/>
    <mergeCell ref="Q99:S99"/>
    <mergeCell ref="A100:E100"/>
    <mergeCell ref="F100:I100"/>
    <mergeCell ref="K100:M100"/>
    <mergeCell ref="N100:P100"/>
    <mergeCell ref="Q100:S100"/>
    <mergeCell ref="A101:E101"/>
    <mergeCell ref="F101:I101"/>
    <mergeCell ref="K101:M101"/>
    <mergeCell ref="N101:P101"/>
    <mergeCell ref="Q101:S101"/>
    <mergeCell ref="A102:E102"/>
    <mergeCell ref="F102:I102"/>
    <mergeCell ref="K102:M102"/>
    <mergeCell ref="N102:P102"/>
    <mergeCell ref="Q102:S102"/>
    <mergeCell ref="A103:E103"/>
    <mergeCell ref="F103:I103"/>
    <mergeCell ref="K103:M103"/>
    <mergeCell ref="N103:P103"/>
    <mergeCell ref="Q103:S103"/>
    <mergeCell ref="A104:E104"/>
    <mergeCell ref="F104:I104"/>
    <mergeCell ref="K104:M104"/>
    <mergeCell ref="N104:P104"/>
    <mergeCell ref="Q104:S104"/>
    <mergeCell ref="A119:E119"/>
    <mergeCell ref="F119:I119"/>
    <mergeCell ref="K119:M119"/>
    <mergeCell ref="N119:P119"/>
    <mergeCell ref="Q119:S119"/>
    <mergeCell ref="A120:E120"/>
    <mergeCell ref="F120:I120"/>
    <mergeCell ref="K120:M120"/>
    <mergeCell ref="Q111:S111"/>
    <mergeCell ref="N120:P120"/>
    <mergeCell ref="Q120:S120"/>
    <mergeCell ref="E112:S112"/>
    <mergeCell ref="K117:S117"/>
    <mergeCell ref="A118:E118"/>
    <mergeCell ref="F118:I118"/>
    <mergeCell ref="K118:M118"/>
    <mergeCell ref="N118:P118"/>
    <mergeCell ref="Q118:S118"/>
    <mergeCell ref="E115:S115"/>
    <mergeCell ref="A121:E121"/>
    <mergeCell ref="F121:I121"/>
    <mergeCell ref="K121:M121"/>
    <mergeCell ref="N121:P121"/>
    <mergeCell ref="Q121:S121"/>
    <mergeCell ref="A122:E122"/>
    <mergeCell ref="F122:I122"/>
    <mergeCell ref="K122:M122"/>
    <mergeCell ref="N122:P122"/>
    <mergeCell ref="Q122:S122"/>
    <mergeCell ref="A123:E123"/>
    <mergeCell ref="F123:I123"/>
    <mergeCell ref="K123:M123"/>
    <mergeCell ref="N123:P123"/>
    <mergeCell ref="Q123:S123"/>
    <mergeCell ref="A124:E124"/>
    <mergeCell ref="F124:I124"/>
    <mergeCell ref="K124:M124"/>
    <mergeCell ref="N124:P124"/>
    <mergeCell ref="Q124:S124"/>
    <mergeCell ref="A125:E125"/>
    <mergeCell ref="F125:I125"/>
    <mergeCell ref="K125:M125"/>
    <mergeCell ref="N125:P125"/>
    <mergeCell ref="Q125:S125"/>
    <mergeCell ref="A126:E126"/>
    <mergeCell ref="F126:I126"/>
    <mergeCell ref="K126:M126"/>
    <mergeCell ref="N126:P126"/>
    <mergeCell ref="Q126:S126"/>
    <mergeCell ref="A127:E127"/>
    <mergeCell ref="F127:I127"/>
    <mergeCell ref="K127:M127"/>
    <mergeCell ref="N127:P127"/>
    <mergeCell ref="Q127:S127"/>
    <mergeCell ref="A128:E128"/>
    <mergeCell ref="F128:I128"/>
    <mergeCell ref="K128:M128"/>
    <mergeCell ref="N128:P128"/>
    <mergeCell ref="Q128:S128"/>
    <mergeCell ref="A129:E129"/>
    <mergeCell ref="F129:I129"/>
    <mergeCell ref="K129:M129"/>
    <mergeCell ref="N129:P129"/>
    <mergeCell ref="Q129:S129"/>
    <mergeCell ref="A130:E130"/>
    <mergeCell ref="F130:I130"/>
    <mergeCell ref="K130:M130"/>
    <mergeCell ref="N131:P131"/>
    <mergeCell ref="Q131:S131"/>
    <mergeCell ref="A131:E131"/>
    <mergeCell ref="F131:I131"/>
    <mergeCell ref="K131:M131"/>
    <mergeCell ref="N130:P130"/>
    <mergeCell ref="Q130:S130"/>
    <mergeCell ref="A134:E134"/>
    <mergeCell ref="F134:I134"/>
    <mergeCell ref="K134:M134"/>
    <mergeCell ref="N134:P134"/>
    <mergeCell ref="Q134:S134"/>
    <mergeCell ref="N135:P135"/>
    <mergeCell ref="Q135:S135"/>
    <mergeCell ref="A132:E132"/>
    <mergeCell ref="F132:I132"/>
    <mergeCell ref="K132:M132"/>
    <mergeCell ref="N132:P132"/>
    <mergeCell ref="Q132:S132"/>
    <mergeCell ref="A133:E133"/>
    <mergeCell ref="A135:E135"/>
    <mergeCell ref="F135:I135"/>
    <mergeCell ref="K135:M135"/>
    <mergeCell ref="F133:I133"/>
    <mergeCell ref="K133:M133"/>
    <mergeCell ref="N133:P133"/>
    <mergeCell ref="Q133:S133"/>
    <mergeCell ref="A138:E138"/>
    <mergeCell ref="F138:I138"/>
    <mergeCell ref="K138:M138"/>
    <mergeCell ref="N138:P138"/>
    <mergeCell ref="Q138:S138"/>
    <mergeCell ref="A136:E136"/>
    <mergeCell ref="F136:I136"/>
    <mergeCell ref="K136:M136"/>
    <mergeCell ref="N136:P136"/>
    <mergeCell ref="Q136:S136"/>
    <mergeCell ref="A137:E137"/>
    <mergeCell ref="F137:I137"/>
    <mergeCell ref="K137:M137"/>
    <mergeCell ref="N137:P137"/>
    <mergeCell ref="Q137:S137"/>
  </mergeCells>
  <phoneticPr fontId="1" type="noConversion"/>
  <dataValidations count="2">
    <dataValidation type="list" allowBlank="1" showInputMessage="1" showErrorMessage="1" sqref="J65:J104 J119:J128 J129:J138 J139:J148" xr:uid="{00000000-0002-0000-0900-000000000000}">
      <formula1>"G,F"</formula1>
    </dataValidation>
    <dataValidation type="list" allowBlank="1" showInputMessage="1" showErrorMessage="1" sqref="J46:P53" xr:uid="{00000000-0002-0000-0900-000001000000}">
      <formula1>"Enseignant coordinateur,Enseignant,ATSEM,Parent d'élève,Autre encadrant,Accompagnateur non encadrant"</formula1>
    </dataValidation>
  </dataValidations>
  <pageMargins left="0.35433070866141736" right="0.35433070866141736" top="0.51181102362204722" bottom="0.51181102362204722" header="0.2" footer="0.2"/>
  <pageSetup paperSize="9" orientation="portrait" horizontalDpi="4294967292" verticalDpi="429496729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71"/>
  <sheetViews>
    <sheetView topLeftCell="A32" zoomScale="150" zoomScaleNormal="150" workbookViewId="0">
      <selection activeCell="H32" sqref="H32:R32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283</v>
      </c>
      <c r="P1" s="318"/>
      <c r="Q1" s="318"/>
      <c r="R1" s="318"/>
      <c r="S1" s="319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64" t="s">
        <v>167</v>
      </c>
      <c r="R2" s="464"/>
      <c r="S2" s="464"/>
    </row>
    <row r="3" spans="1:20" ht="27.95" customHeight="1" x14ac:dyDescent="0.25">
      <c r="A3" s="11"/>
      <c r="B3" s="11"/>
      <c r="C3" s="11"/>
      <c r="D3" s="12"/>
      <c r="E3" s="781" t="s">
        <v>154</v>
      </c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3"/>
    </row>
    <row r="4" spans="1:20" ht="27.95" customHeight="1" thickBot="1" x14ac:dyDescent="0.3">
      <c r="A4" s="11"/>
      <c r="B4" s="11"/>
      <c r="C4" s="11"/>
      <c r="D4" s="12"/>
      <c r="E4" s="784" t="s">
        <v>155</v>
      </c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6"/>
    </row>
    <row r="5" spans="1:20" ht="14.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20" ht="14.1" customHeight="1" thickBo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20" ht="20.100000000000001" customHeight="1" thickBot="1" x14ac:dyDescent="0.3">
      <c r="A7" s="11"/>
      <c r="B7" s="11"/>
      <c r="C7" s="11"/>
      <c r="D7" s="11"/>
      <c r="E7" s="22"/>
      <c r="J7" s="11"/>
      <c r="K7" s="141" t="s">
        <v>313</v>
      </c>
      <c r="L7" s="777">
        <f>'Demande Autoris'!Q8</f>
        <v>0</v>
      </c>
      <c r="M7" s="778"/>
      <c r="N7" s="778"/>
      <c r="O7" s="778"/>
      <c r="P7" s="778"/>
      <c r="Q7" s="778"/>
      <c r="R7" s="778"/>
      <c r="S7" s="779"/>
    </row>
    <row r="8" spans="1:20" ht="14.1" customHeigh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20" ht="14.1" customHeigh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20" ht="14.1" customHeight="1" x14ac:dyDescent="0.25">
      <c r="A10" s="11"/>
      <c r="B10" s="11"/>
      <c r="C10" s="11"/>
      <c r="D10" s="11"/>
      <c r="E10" s="11"/>
      <c r="K10" s="134" t="s">
        <v>274</v>
      </c>
      <c r="L10" s="780">
        <f>'Demande Autoris'!M12</f>
        <v>0</v>
      </c>
      <c r="M10" s="780"/>
      <c r="N10" s="780"/>
      <c r="O10" s="780"/>
      <c r="P10" s="780"/>
      <c r="Q10" s="780"/>
      <c r="R10" s="780"/>
      <c r="S10" s="780"/>
      <c r="T10" s="48"/>
    </row>
    <row r="11" spans="1:20" ht="14.1" customHeight="1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20" ht="14.1" customHeight="1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20" ht="17.100000000000001" customHeight="1" x14ac:dyDescent="0.25">
      <c r="F13" s="57" t="s">
        <v>79</v>
      </c>
      <c r="G13" s="772">
        <f>'Demande Autoris'!G13</f>
        <v>0</v>
      </c>
      <c r="H13" s="772"/>
      <c r="I13" s="772"/>
      <c r="J13" s="772"/>
      <c r="N13" s="49"/>
      <c r="O13" s="50"/>
      <c r="P13" s="50"/>
      <c r="Q13" s="50"/>
    </row>
    <row r="14" spans="1:20" ht="14.1" customHeight="1" x14ac:dyDescent="0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20" ht="17.100000000000001" customHeight="1" x14ac:dyDescent="0.25">
      <c r="F15" s="57" t="s">
        <v>157</v>
      </c>
      <c r="G15" s="772">
        <f>'Demande Autoris'!G16</f>
        <v>0</v>
      </c>
      <c r="H15" s="772"/>
      <c r="I15" s="772"/>
      <c r="J15" s="772"/>
      <c r="K15" s="772"/>
      <c r="L15" s="772"/>
      <c r="M15" s="772"/>
      <c r="N15" s="772"/>
      <c r="O15" s="772"/>
      <c r="P15" s="772"/>
      <c r="Q15" s="772"/>
      <c r="R15" s="772"/>
      <c r="S15" s="772"/>
    </row>
    <row r="16" spans="1:20" ht="17.100000000000001" customHeight="1" x14ac:dyDescent="0.25">
      <c r="G16" s="772">
        <f>'Demande Autoris'!G17</f>
        <v>0</v>
      </c>
      <c r="H16" s="772"/>
      <c r="I16" s="772"/>
      <c r="J16" s="772"/>
      <c r="K16" s="772"/>
      <c r="L16" s="772"/>
      <c r="M16" s="772"/>
      <c r="N16" s="772"/>
      <c r="O16" s="772"/>
      <c r="P16" s="772"/>
      <c r="Q16" s="772"/>
      <c r="R16" s="772"/>
      <c r="S16" s="772"/>
    </row>
    <row r="17" spans="1:19" ht="17.100000000000001" customHeight="1" x14ac:dyDescent="0.25">
      <c r="G17" s="772">
        <f>'Demande Autoris'!G18</f>
        <v>0</v>
      </c>
      <c r="H17" s="772"/>
      <c r="I17" s="772"/>
      <c r="J17" s="772"/>
      <c r="K17" s="772"/>
      <c r="L17" s="772"/>
      <c r="M17" s="772"/>
      <c r="N17" s="772"/>
      <c r="O17" s="772"/>
      <c r="P17" s="772"/>
      <c r="Q17" s="772"/>
      <c r="R17" s="772"/>
      <c r="S17" s="772"/>
    </row>
    <row r="18" spans="1:19" s="11" customFormat="1" ht="17.100000000000001" customHeight="1" x14ac:dyDescent="0.25">
      <c r="G18" s="772">
        <f>'Demande Autoris'!G19</f>
        <v>0</v>
      </c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</row>
    <row r="19" spans="1:19" s="11" customFormat="1" ht="17.100000000000001" customHeight="1" x14ac:dyDescent="0.25">
      <c r="G19" s="772">
        <f>'Demande Autoris'!G20</f>
        <v>0</v>
      </c>
      <c r="H19" s="772"/>
      <c r="I19" s="772"/>
      <c r="J19" s="772"/>
      <c r="K19" s="772"/>
      <c r="L19" s="772"/>
      <c r="M19" s="772"/>
      <c r="N19" s="772"/>
      <c r="O19" s="772"/>
      <c r="P19" s="772"/>
      <c r="Q19" s="772"/>
      <c r="R19" s="772"/>
      <c r="S19" s="772"/>
    </row>
    <row r="20" spans="1:19" ht="14.1" customHeight="1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9" ht="17.100000000000001" customHeight="1" x14ac:dyDescent="0.25">
      <c r="F21" s="57" t="s">
        <v>158</v>
      </c>
      <c r="G21" s="772">
        <f>'Demande Autoris'!G117</f>
        <v>0</v>
      </c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</row>
    <row r="22" spans="1:19" ht="17.100000000000001" customHeight="1" x14ac:dyDescent="0.25">
      <c r="G22" s="772">
        <f>'Demande Autoris'!G118</f>
        <v>0</v>
      </c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</row>
    <row r="23" spans="1:19" ht="17.100000000000001" customHeight="1" x14ac:dyDescent="0.25">
      <c r="G23" s="772">
        <f>'Demande Autoris'!G119</f>
        <v>0</v>
      </c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</row>
    <row r="24" spans="1:19" ht="17.100000000000001" customHeight="1" x14ac:dyDescent="0.25">
      <c r="F24" s="11"/>
      <c r="G24" s="772">
        <f>'Demande Autoris'!G120</f>
        <v>0</v>
      </c>
      <c r="H24" s="772"/>
      <c r="I24" s="772"/>
      <c r="J24" s="772"/>
      <c r="K24" s="772"/>
      <c r="L24" s="772"/>
      <c r="M24" s="772"/>
      <c r="N24" s="772"/>
      <c r="O24" s="772"/>
      <c r="P24" s="772"/>
      <c r="Q24" s="772"/>
      <c r="R24" s="772"/>
      <c r="S24" s="772"/>
    </row>
    <row r="25" spans="1:19" ht="17.100000000000001" customHeight="1" x14ac:dyDescent="0.25">
      <c r="F25" s="11"/>
      <c r="G25" s="773">
        <f>'Demande Autoris'!G121</f>
        <v>0</v>
      </c>
      <c r="H25" s="773"/>
      <c r="I25" s="773"/>
      <c r="J25" s="773"/>
      <c r="K25" s="773"/>
      <c r="L25" s="773"/>
      <c r="M25" s="773"/>
      <c r="N25" s="773"/>
      <c r="O25" s="773"/>
      <c r="P25" s="773"/>
      <c r="Q25" s="773"/>
      <c r="R25" s="773"/>
      <c r="S25" s="773"/>
    </row>
    <row r="26" spans="1:19" ht="17.100000000000001" customHeight="1" x14ac:dyDescent="0.25">
      <c r="F26" s="11"/>
      <c r="G26" s="772">
        <f>'Demande Autoris'!G122</f>
        <v>0</v>
      </c>
      <c r="H26" s="772"/>
      <c r="I26" s="772"/>
      <c r="J26" s="772"/>
      <c r="K26" s="772"/>
      <c r="L26" s="772"/>
      <c r="M26" s="772"/>
      <c r="N26" s="772"/>
      <c r="O26" s="772"/>
      <c r="P26" s="772"/>
      <c r="Q26" s="772"/>
      <c r="R26" s="772"/>
      <c r="S26" s="772"/>
    </row>
    <row r="27" spans="1:19" ht="17.100000000000001" customHeight="1" x14ac:dyDescent="0.25">
      <c r="B27" s="51"/>
      <c r="G27" s="219" t="s">
        <v>89</v>
      </c>
      <c r="H27" s="775">
        <f>'Demande Autoris'!M14</f>
        <v>0</v>
      </c>
      <c r="I27" s="775"/>
      <c r="J27" s="775"/>
      <c r="K27" s="230" t="s">
        <v>90</v>
      </c>
      <c r="L27" s="775">
        <f>'Demande Autoris'!Q14</f>
        <v>0</v>
      </c>
      <c r="M27" s="775"/>
      <c r="N27" s="775"/>
      <c r="O27" s="50"/>
      <c r="P27" s="50"/>
      <c r="Q27" s="50"/>
      <c r="R27" s="50"/>
      <c r="S27" s="50"/>
    </row>
    <row r="28" spans="1:19" ht="14.1" customHeight="1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9" s="25" customFormat="1" ht="17.100000000000001" customHeight="1" x14ac:dyDescent="0.25">
      <c r="A29" s="56"/>
      <c r="B29" s="56"/>
      <c r="C29" s="56"/>
      <c r="D29" s="56"/>
      <c r="E29" s="56"/>
      <c r="F29" s="231" t="s">
        <v>160</v>
      </c>
      <c r="G29" s="774">
        <f>'Demande Autoris'!G26</f>
        <v>0</v>
      </c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</row>
    <row r="30" spans="1:19" s="25" customFormat="1" ht="17.100000000000001" customHeight="1" x14ac:dyDescent="0.25">
      <c r="A30" s="56"/>
      <c r="B30" s="56"/>
      <c r="C30" s="56"/>
      <c r="D30" s="56"/>
      <c r="E30" s="56"/>
      <c r="F30" s="57" t="s">
        <v>161</v>
      </c>
      <c r="G30" s="776">
        <f>'Demande Autoris'!G28</f>
        <v>0</v>
      </c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6"/>
      <c r="S30" s="776"/>
    </row>
    <row r="31" spans="1:19" ht="14.1" customHeight="1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9" x14ac:dyDescent="0.25">
      <c r="G32" s="262" t="s">
        <v>448</v>
      </c>
      <c r="H32" s="788"/>
      <c r="I32" s="789"/>
      <c r="J32" s="789"/>
      <c r="K32" s="789"/>
      <c r="L32" s="789"/>
      <c r="M32" s="789"/>
      <c r="N32" s="789"/>
      <c r="O32" s="789"/>
      <c r="P32" s="789"/>
      <c r="Q32" s="789"/>
      <c r="R32" s="790"/>
    </row>
    <row r="33" spans="1:19" ht="14.1" customHeight="1" x14ac:dyDescent="0.25">
      <c r="A33" s="11"/>
      <c r="B33" s="11"/>
      <c r="C33" s="11"/>
      <c r="D33" s="11"/>
      <c r="E33" s="11"/>
      <c r="G33" s="262" t="s">
        <v>449</v>
      </c>
      <c r="H33" s="788"/>
      <c r="I33" s="789"/>
      <c r="J33" s="789"/>
      <c r="K33" s="789"/>
      <c r="L33" s="789"/>
      <c r="M33" s="789"/>
      <c r="N33" s="789"/>
      <c r="O33" s="789"/>
      <c r="P33" s="789"/>
      <c r="Q33" s="789"/>
      <c r="R33" s="790"/>
    </row>
    <row r="34" spans="1:19" ht="14.1" customHeight="1" x14ac:dyDescent="0.25">
      <c r="A34" s="11"/>
      <c r="B34" s="11"/>
      <c r="C34" s="11"/>
      <c r="D34" s="11"/>
      <c r="E34" s="11"/>
      <c r="F34" s="11"/>
      <c r="G34" s="262" t="s">
        <v>450</v>
      </c>
      <c r="H34" s="788"/>
      <c r="I34" s="789"/>
      <c r="J34" s="789"/>
      <c r="K34" s="789"/>
      <c r="L34" s="789"/>
      <c r="M34" s="789"/>
      <c r="N34" s="789"/>
      <c r="O34" s="789"/>
      <c r="P34" s="789"/>
      <c r="Q34" s="789"/>
      <c r="R34" s="790"/>
    </row>
    <row r="35" spans="1:19" ht="14.1" customHeight="1" x14ac:dyDescent="0.25">
      <c r="A35" s="11"/>
      <c r="B35" s="11"/>
      <c r="C35" s="11"/>
      <c r="D35" s="11"/>
      <c r="E35" s="11"/>
      <c r="F35" s="11"/>
      <c r="G35" s="265" t="s">
        <v>470</v>
      </c>
      <c r="H35" s="11"/>
      <c r="I35" s="11"/>
      <c r="J35" s="11"/>
      <c r="K35" s="11"/>
      <c r="L35" s="11"/>
      <c r="M35" s="11"/>
      <c r="N35" s="11"/>
      <c r="O35" s="11"/>
    </row>
    <row r="36" spans="1:19" s="7" customFormat="1" ht="14.1" customHeight="1" x14ac:dyDescent="0.25">
      <c r="A36" s="269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s="7" customFormat="1" ht="14.1" customHeight="1" x14ac:dyDescent="0.25">
      <c r="A37" s="261"/>
      <c r="B37" s="1"/>
      <c r="C37" s="1"/>
      <c r="D37" s="1"/>
      <c r="E37" s="1"/>
      <c r="F37" s="262" t="s">
        <v>430</v>
      </c>
      <c r="H37" s="266"/>
      <c r="I37" s="115" t="s">
        <v>432</v>
      </c>
      <c r="J37" s="1"/>
      <c r="K37" s="1"/>
      <c r="L37" s="266"/>
      <c r="M37" s="115" t="s">
        <v>436</v>
      </c>
      <c r="N37" s="1"/>
      <c r="P37" s="1"/>
      <c r="Q37" s="1"/>
      <c r="R37" s="1"/>
      <c r="S37" s="1"/>
    </row>
    <row r="38" spans="1:19" s="21" customFormat="1" ht="14.1" customHeight="1" x14ac:dyDescent="0.25">
      <c r="A38" s="261"/>
      <c r="B38" s="53"/>
      <c r="C38" s="1"/>
      <c r="D38" s="1"/>
      <c r="F38" s="265" t="s">
        <v>470</v>
      </c>
      <c r="G38" s="2"/>
      <c r="H38" s="266"/>
      <c r="I38" s="115" t="s">
        <v>433</v>
      </c>
      <c r="J38" s="2"/>
      <c r="K38" s="2"/>
      <c r="L38" s="266"/>
      <c r="M38" s="260" t="s">
        <v>437</v>
      </c>
      <c r="N38" s="2"/>
      <c r="P38" s="2"/>
      <c r="Q38" s="2"/>
      <c r="R38" s="2"/>
      <c r="S38" s="2"/>
    </row>
    <row r="39" spans="1:19" s="21" customFormat="1" ht="14.1" customHeight="1" x14ac:dyDescent="0.25">
      <c r="A39" s="261"/>
      <c r="B39" s="53"/>
      <c r="C39" s="1"/>
      <c r="D39" s="1"/>
      <c r="F39" s="2"/>
      <c r="G39" s="2"/>
      <c r="H39" s="266"/>
      <c r="I39" s="115" t="s">
        <v>434</v>
      </c>
      <c r="J39" s="2"/>
      <c r="K39" s="2"/>
      <c r="L39" s="266"/>
      <c r="M39" s="115" t="s">
        <v>438</v>
      </c>
      <c r="N39" s="2"/>
      <c r="P39" s="2"/>
      <c r="Q39" s="2"/>
      <c r="R39" s="2"/>
      <c r="S39" s="2"/>
    </row>
    <row r="40" spans="1:19" s="7" customFormat="1" ht="14.1" customHeight="1" x14ac:dyDescent="0.25">
      <c r="A40" s="261"/>
      <c r="B40" s="1"/>
      <c r="C40" s="1"/>
      <c r="D40" s="1"/>
      <c r="E40" s="1"/>
      <c r="F40" s="1"/>
      <c r="G40" s="1"/>
      <c r="H40" s="266"/>
      <c r="I40" s="115" t="s">
        <v>435</v>
      </c>
      <c r="J40" s="1"/>
      <c r="K40" s="1"/>
      <c r="L40" s="266"/>
      <c r="M40" s="115" t="s">
        <v>439</v>
      </c>
      <c r="N40" s="1"/>
      <c r="P40" s="1"/>
      <c r="Q40" s="1"/>
      <c r="R40" s="1"/>
      <c r="S40" s="1"/>
    </row>
    <row r="41" spans="1:19" s="7" customFormat="1" ht="14.1" customHeight="1" x14ac:dyDescent="0.25">
      <c r="A41" s="261"/>
      <c r="B41" s="1"/>
      <c r="C41" s="1"/>
      <c r="D41" s="1"/>
      <c r="E41" s="1"/>
      <c r="F41" s="1"/>
      <c r="G41" s="1"/>
      <c r="H41" s="21"/>
      <c r="I41" s="1"/>
      <c r="J41" s="1"/>
      <c r="K41" s="1"/>
      <c r="L41" s="266"/>
      <c r="M41" s="115" t="s">
        <v>440</v>
      </c>
      <c r="N41" s="1"/>
      <c r="P41" s="1"/>
      <c r="Q41" s="1"/>
      <c r="R41" s="1"/>
      <c r="S41" s="1"/>
    </row>
    <row r="42" spans="1:19" s="21" customFormat="1" ht="14.1" customHeight="1" x14ac:dyDescent="0.25">
      <c r="A42" s="261"/>
      <c r="B42" s="53"/>
      <c r="C42" s="1"/>
      <c r="D42" s="1"/>
      <c r="F42" s="2"/>
      <c r="G42" s="2"/>
      <c r="I42" s="2"/>
      <c r="J42" s="2"/>
      <c r="K42" s="2"/>
      <c r="L42" s="266"/>
      <c r="M42" s="260" t="s">
        <v>441</v>
      </c>
      <c r="N42" s="2"/>
      <c r="P42" s="2"/>
      <c r="Q42" s="2"/>
      <c r="R42" s="2"/>
      <c r="S42" s="2"/>
    </row>
    <row r="43" spans="1:19" s="21" customFormat="1" ht="14.1" customHeight="1" x14ac:dyDescent="0.25">
      <c r="A43" s="261"/>
      <c r="B43" s="53"/>
      <c r="C43" s="1"/>
      <c r="D43" s="1"/>
      <c r="F43" s="2"/>
      <c r="G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 s="7" customFormat="1" ht="14.1" customHeight="1" x14ac:dyDescent="0.25">
      <c r="A44" s="261"/>
      <c r="B44" s="1"/>
      <c r="C44" s="1"/>
      <c r="D44" s="1"/>
      <c r="E44" s="1"/>
      <c r="F44" s="263" t="s">
        <v>431</v>
      </c>
      <c r="G44" s="702"/>
      <c r="H44" s="703"/>
      <c r="I44" s="703"/>
      <c r="J44" s="703"/>
      <c r="K44" s="703"/>
      <c r="L44" s="703"/>
      <c r="M44" s="703"/>
      <c r="N44" s="703"/>
      <c r="O44" s="703"/>
      <c r="P44" s="703"/>
      <c r="Q44" s="703"/>
      <c r="R44" s="703"/>
      <c r="S44" s="704"/>
    </row>
    <row r="45" spans="1:19" s="7" customFormat="1" ht="14.1" customHeight="1" x14ac:dyDescent="0.25">
      <c r="A45" s="261"/>
      <c r="B45" s="1"/>
      <c r="C45" s="1"/>
      <c r="D45" s="1"/>
      <c r="E45" s="1"/>
      <c r="F45" s="265" t="s">
        <v>470</v>
      </c>
      <c r="G45" s="705"/>
      <c r="H45" s="706"/>
      <c r="I45" s="706"/>
      <c r="J45" s="706"/>
      <c r="K45" s="706"/>
      <c r="L45" s="706"/>
      <c r="M45" s="706"/>
      <c r="N45" s="706"/>
      <c r="O45" s="706"/>
      <c r="P45" s="706"/>
      <c r="Q45" s="706"/>
      <c r="R45" s="706"/>
      <c r="S45" s="707"/>
    </row>
    <row r="46" spans="1:19" s="21" customFormat="1" ht="14.1" customHeight="1" x14ac:dyDescent="0.25">
      <c r="A46" s="261"/>
      <c r="B46" s="53"/>
      <c r="C46" s="1"/>
      <c r="D46" s="1"/>
      <c r="F46" s="2"/>
      <c r="G46" s="705"/>
      <c r="H46" s="706"/>
      <c r="I46" s="706"/>
      <c r="J46" s="706"/>
      <c r="K46" s="706"/>
      <c r="L46" s="706"/>
      <c r="M46" s="706"/>
      <c r="N46" s="706"/>
      <c r="O46" s="706"/>
      <c r="P46" s="706"/>
      <c r="Q46" s="706"/>
      <c r="R46" s="706"/>
      <c r="S46" s="707"/>
    </row>
    <row r="47" spans="1:19" s="21" customFormat="1" ht="14.1" customHeight="1" x14ac:dyDescent="0.25">
      <c r="A47" s="261"/>
      <c r="B47" s="53"/>
      <c r="C47" s="1"/>
      <c r="D47" s="1"/>
      <c r="F47" s="2"/>
      <c r="G47" s="705"/>
      <c r="H47" s="706"/>
      <c r="I47" s="706"/>
      <c r="J47" s="706"/>
      <c r="K47" s="706"/>
      <c r="L47" s="706"/>
      <c r="M47" s="706"/>
      <c r="N47" s="706"/>
      <c r="O47" s="706"/>
      <c r="P47" s="706"/>
      <c r="Q47" s="706"/>
      <c r="R47" s="706"/>
      <c r="S47" s="707"/>
    </row>
    <row r="48" spans="1:19" s="7" customFormat="1" ht="14.1" customHeight="1" x14ac:dyDescent="0.25">
      <c r="A48" s="261"/>
      <c r="B48" s="1"/>
      <c r="C48" s="1"/>
      <c r="D48" s="1"/>
      <c r="E48" s="1"/>
      <c r="F48" s="1"/>
      <c r="G48" s="708"/>
      <c r="H48" s="709"/>
      <c r="I48" s="709"/>
      <c r="J48" s="709"/>
      <c r="K48" s="709"/>
      <c r="L48" s="709"/>
      <c r="M48" s="709"/>
      <c r="N48" s="709"/>
      <c r="O48" s="709"/>
      <c r="P48" s="709"/>
      <c r="Q48" s="709"/>
      <c r="R48" s="709"/>
      <c r="S48" s="710"/>
    </row>
    <row r="49" spans="1:19" s="7" customFormat="1" ht="14.1" customHeight="1" thickBot="1" x14ac:dyDescent="0.3">
      <c r="A49" s="26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1" customHeight="1" thickBot="1" x14ac:dyDescent="0.3">
      <c r="A50" s="25"/>
      <c r="B50" s="19"/>
      <c r="C50" s="25"/>
      <c r="D50" s="61"/>
      <c r="E50" s="320" t="s">
        <v>0</v>
      </c>
      <c r="F50" s="320"/>
      <c r="G50" s="320"/>
      <c r="H50" s="320"/>
      <c r="I50" s="320"/>
      <c r="J50" s="320"/>
      <c r="K50" s="320"/>
      <c r="L50" s="320"/>
      <c r="M50" s="320"/>
      <c r="N50" s="320"/>
      <c r="O50" s="317" t="s">
        <v>283</v>
      </c>
      <c r="P50" s="318"/>
      <c r="Q50" s="318"/>
      <c r="R50" s="318"/>
      <c r="S50" s="319"/>
    </row>
    <row r="51" spans="1:19" ht="14.1" customHeight="1" thickBot="1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464" t="s">
        <v>208</v>
      </c>
      <c r="R51" s="464"/>
      <c r="S51" s="464"/>
    </row>
    <row r="52" spans="1:19" ht="20.100000000000001" customHeight="1" x14ac:dyDescent="0.25">
      <c r="A52" s="11"/>
      <c r="B52" s="11"/>
      <c r="C52" s="11"/>
      <c r="D52" s="12"/>
      <c r="E52" s="734" t="s">
        <v>154</v>
      </c>
      <c r="F52" s="735"/>
      <c r="G52" s="735"/>
      <c r="H52" s="735"/>
      <c r="I52" s="735"/>
      <c r="J52" s="735"/>
      <c r="K52" s="735"/>
      <c r="L52" s="735"/>
      <c r="M52" s="735"/>
      <c r="N52" s="735"/>
      <c r="O52" s="735"/>
      <c r="P52" s="735"/>
      <c r="Q52" s="735"/>
      <c r="R52" s="735"/>
      <c r="S52" s="736"/>
    </row>
    <row r="53" spans="1:19" ht="20.100000000000001" customHeight="1" thickBot="1" x14ac:dyDescent="0.3">
      <c r="A53" s="11"/>
      <c r="B53" s="11"/>
      <c r="C53" s="11"/>
      <c r="D53" s="12"/>
      <c r="E53" s="737" t="s">
        <v>155</v>
      </c>
      <c r="F53" s="738"/>
      <c r="G53" s="738"/>
      <c r="H53" s="738"/>
      <c r="I53" s="738"/>
      <c r="J53" s="738"/>
      <c r="K53" s="738"/>
      <c r="L53" s="738"/>
      <c r="M53" s="738"/>
      <c r="N53" s="738"/>
      <c r="O53" s="738"/>
      <c r="P53" s="738"/>
      <c r="Q53" s="738"/>
      <c r="R53" s="738"/>
      <c r="S53" s="739"/>
    </row>
    <row r="54" spans="1:19" ht="14.1" customHeight="1" x14ac:dyDescent="0.25"/>
    <row r="55" spans="1:19" s="21" customFormat="1" ht="20.100000000000001" customHeight="1" x14ac:dyDescent="0.25">
      <c r="A55" s="177"/>
      <c r="B55" s="53"/>
      <c r="C55" s="1"/>
      <c r="D55" s="1"/>
      <c r="E55" s="762" t="s">
        <v>392</v>
      </c>
      <c r="F55" s="763"/>
      <c r="G55" s="763"/>
      <c r="H55" s="763"/>
      <c r="I55" s="763"/>
      <c r="J55" s="763"/>
      <c r="K55" s="763"/>
      <c r="L55" s="763"/>
      <c r="M55" s="763"/>
      <c r="N55" s="763"/>
      <c r="O55" s="763"/>
      <c r="P55" s="763"/>
      <c r="Q55" s="763"/>
      <c r="R55" s="763"/>
      <c r="S55" s="764"/>
    </row>
    <row r="56" spans="1:19" s="7" customFormat="1" ht="14.1" customHeight="1" x14ac:dyDescent="0.25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9" s="21" customFormat="1" ht="14.1" customHeight="1" x14ac:dyDescent="0.25">
      <c r="A57" s="177"/>
      <c r="B57" s="155" t="s">
        <v>159</v>
      </c>
      <c r="C57" s="60"/>
      <c r="D57" s="60"/>
      <c r="E57" s="59"/>
      <c r="F57" s="2"/>
      <c r="G57" s="2"/>
      <c r="H57" s="2"/>
      <c r="I57" s="2"/>
      <c r="J57" s="2"/>
      <c r="K57" s="2"/>
      <c r="L57" s="2"/>
      <c r="M57" s="2"/>
      <c r="N57" s="2"/>
      <c r="O57" s="787" t="s">
        <v>469</v>
      </c>
      <c r="P57" s="787"/>
      <c r="Q57" s="787"/>
      <c r="R57" s="787"/>
      <c r="S57" s="787"/>
    </row>
    <row r="58" spans="1:19" s="7" customFormat="1" ht="9" customHeight="1" x14ac:dyDescent="0.25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9" s="7" customFormat="1" ht="14.1" customHeight="1" x14ac:dyDescent="0.25">
      <c r="B59" s="60">
        <f>'Demande Autoris'!A197</f>
        <v>0</v>
      </c>
      <c r="C59" s="47"/>
      <c r="D59" s="46"/>
      <c r="E59" s="1"/>
      <c r="F59" s="1"/>
      <c r="G59" s="1"/>
      <c r="H59" s="1"/>
      <c r="I59" s="1"/>
      <c r="J59" s="1"/>
      <c r="M59" s="154" t="s">
        <v>68</v>
      </c>
      <c r="N59" s="151" t="s">
        <v>270</v>
      </c>
      <c r="R59" s="715"/>
      <c r="S59" s="716"/>
    </row>
    <row r="60" spans="1:19" ht="14.1" customHeight="1" x14ac:dyDescent="0.25">
      <c r="M60" s="157" t="s">
        <v>406</v>
      </c>
      <c r="O60" s="264"/>
      <c r="P60" s="13"/>
      <c r="Q60" s="13"/>
      <c r="R60" s="13"/>
      <c r="S60" s="13"/>
    </row>
    <row r="61" spans="1:19" ht="14.1" customHeight="1" x14ac:dyDescent="0.25">
      <c r="M61" s="157" t="s">
        <v>403</v>
      </c>
      <c r="O61" s="264"/>
      <c r="P61" s="13"/>
      <c r="Q61" s="13"/>
      <c r="R61" s="13"/>
      <c r="S61" s="13"/>
    </row>
    <row r="62" spans="1:19" ht="14.1" customHeight="1" x14ac:dyDescent="0.25">
      <c r="M62" s="157" t="s">
        <v>405</v>
      </c>
      <c r="O62" s="264"/>
      <c r="P62" s="13"/>
      <c r="Q62" s="13"/>
      <c r="R62" s="13"/>
      <c r="S62" s="13"/>
    </row>
    <row r="63" spans="1:19" ht="14.1" customHeight="1" x14ac:dyDescent="0.25">
      <c r="M63" s="157" t="s">
        <v>404</v>
      </c>
      <c r="O63" s="264"/>
      <c r="P63" s="13"/>
      <c r="Q63" s="13"/>
      <c r="R63" s="13"/>
      <c r="S63" s="13"/>
    </row>
    <row r="64" spans="1:19" s="7" customFormat="1" ht="9" customHeight="1" x14ac:dyDescent="0.25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2:19" ht="14.1" customHeight="1" x14ac:dyDescent="0.25">
      <c r="B65" s="60">
        <f>'Demande Autoris'!A198</f>
        <v>0</v>
      </c>
      <c r="C65" s="47"/>
      <c r="D65" s="47"/>
      <c r="E65" s="1"/>
      <c r="F65" s="1"/>
      <c r="G65" s="1"/>
      <c r="H65" s="1"/>
      <c r="I65" s="1"/>
      <c r="J65" s="1"/>
      <c r="M65" s="154" t="s">
        <v>69</v>
      </c>
      <c r="R65" s="715"/>
      <c r="S65" s="716"/>
    </row>
    <row r="66" spans="2:19" ht="14.1" customHeight="1" x14ac:dyDescent="0.25">
      <c r="M66" s="156" t="s">
        <v>399</v>
      </c>
      <c r="O66" s="264"/>
      <c r="R66" s="13"/>
      <c r="S66" s="13"/>
    </row>
    <row r="67" spans="2:19" ht="14.1" customHeight="1" x14ac:dyDescent="0.25">
      <c r="M67" s="156" t="s">
        <v>443</v>
      </c>
      <c r="O67" s="264"/>
      <c r="R67" s="13"/>
      <c r="S67" s="13"/>
    </row>
    <row r="68" spans="2:19" s="7" customFormat="1" ht="9" customHeight="1" x14ac:dyDescent="0.25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2:19" s="7" customFormat="1" ht="14.1" customHeight="1" x14ac:dyDescent="0.25">
      <c r="B69" s="60">
        <f>'Demande Autoris'!A199</f>
        <v>0</v>
      </c>
      <c r="C69" s="47"/>
      <c r="D69" s="47"/>
      <c r="E69" s="1"/>
      <c r="F69" s="1"/>
      <c r="G69" s="1"/>
      <c r="H69" s="1"/>
      <c r="I69" s="1"/>
      <c r="J69" s="1"/>
      <c r="M69" s="154" t="s">
        <v>71</v>
      </c>
      <c r="N69" s="152" t="s">
        <v>389</v>
      </c>
      <c r="R69" s="715"/>
      <c r="S69" s="716"/>
    </row>
    <row r="70" spans="2:19" s="7" customFormat="1" ht="14.1" customHeight="1" x14ac:dyDescent="0.25">
      <c r="B70" s="60">
        <f>'Demande Autoris'!A200</f>
        <v>0</v>
      </c>
      <c r="C70" s="47"/>
      <c r="D70" s="47"/>
      <c r="E70" s="1"/>
      <c r="F70" s="1"/>
      <c r="G70" s="1"/>
      <c r="H70" s="1"/>
      <c r="I70" s="1"/>
      <c r="J70" s="1"/>
      <c r="M70" s="154" t="s">
        <v>70</v>
      </c>
      <c r="N70" s="152" t="s">
        <v>390</v>
      </c>
      <c r="R70" s="715"/>
      <c r="S70" s="716"/>
    </row>
    <row r="71" spans="2:19" s="7" customFormat="1" ht="9" customHeight="1" x14ac:dyDescent="0.25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2:19" s="7" customFormat="1" ht="14.1" customHeight="1" x14ac:dyDescent="0.25">
      <c r="B72" s="60">
        <f>'Demande Autoris'!A201</f>
        <v>0</v>
      </c>
      <c r="C72" s="47"/>
      <c r="D72" s="47"/>
      <c r="E72" s="1"/>
      <c r="F72" s="1"/>
      <c r="G72" s="1"/>
      <c r="H72" s="1"/>
      <c r="I72" s="1"/>
      <c r="J72" s="1"/>
      <c r="M72" s="154" t="s">
        <v>119</v>
      </c>
      <c r="N72" s="152"/>
      <c r="R72" s="715"/>
      <c r="S72" s="716"/>
    </row>
    <row r="73" spans="2:19" s="7" customFormat="1" ht="9" customHeight="1" x14ac:dyDescent="0.25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2:19" s="7" customFormat="1" ht="14.1" customHeight="1" x14ac:dyDescent="0.25">
      <c r="B74" s="60">
        <f>'Demande Autoris'!A202</f>
        <v>0</v>
      </c>
      <c r="C74" s="47"/>
      <c r="D74" s="47"/>
      <c r="E74" s="1"/>
      <c r="F74" s="1"/>
      <c r="G74" s="1"/>
      <c r="H74" s="1"/>
      <c r="I74" s="1"/>
      <c r="J74" s="1"/>
      <c r="M74" s="154" t="s">
        <v>72</v>
      </c>
      <c r="N74" s="151" t="s">
        <v>388</v>
      </c>
      <c r="R74" s="715"/>
      <c r="S74" s="716"/>
    </row>
    <row r="75" spans="2:19" s="7" customFormat="1" ht="14.1" customHeight="1" x14ac:dyDescent="0.25">
      <c r="B75" s="60">
        <f>'Demande Autoris'!A204</f>
        <v>0</v>
      </c>
      <c r="C75" s="47"/>
      <c r="D75" s="47"/>
      <c r="E75" s="1"/>
      <c r="F75" s="1"/>
      <c r="G75" s="1"/>
      <c r="H75" s="1"/>
      <c r="I75" s="1"/>
      <c r="J75" s="1"/>
      <c r="M75" s="154" t="s">
        <v>75</v>
      </c>
      <c r="N75" s="151" t="s">
        <v>331</v>
      </c>
      <c r="R75" s="715"/>
      <c r="S75" s="716"/>
    </row>
    <row r="76" spans="2:19" s="7" customFormat="1" ht="14.1" customHeight="1" x14ac:dyDescent="0.25">
      <c r="B76" s="60">
        <f>'Demande Autoris'!A205</f>
        <v>0</v>
      </c>
      <c r="C76" s="47"/>
      <c r="D76" s="47"/>
      <c r="E76" s="1"/>
      <c r="F76" s="1"/>
      <c r="G76" s="1"/>
      <c r="H76" s="1"/>
      <c r="I76" s="1"/>
      <c r="J76" s="1"/>
      <c r="M76" s="154" t="s">
        <v>83</v>
      </c>
      <c r="N76" s="151" t="s">
        <v>364</v>
      </c>
      <c r="R76" s="715"/>
      <c r="S76" s="716"/>
    </row>
    <row r="77" spans="2:19" s="7" customFormat="1" ht="14.1" customHeight="1" x14ac:dyDescent="0.25">
      <c r="B77" s="60">
        <f>'Demande Autoris'!A206</f>
        <v>0</v>
      </c>
      <c r="C77" s="47"/>
      <c r="D77" s="47"/>
      <c r="E77" s="1"/>
      <c r="F77" s="1"/>
      <c r="G77" s="1"/>
      <c r="H77" s="1"/>
      <c r="I77" s="1"/>
      <c r="J77" s="1"/>
      <c r="M77" s="154" t="s">
        <v>146</v>
      </c>
      <c r="N77" s="151" t="s">
        <v>329</v>
      </c>
      <c r="R77" s="715"/>
      <c r="S77" s="716"/>
    </row>
    <row r="78" spans="2:19" s="7" customFormat="1" ht="14.1" customHeight="1" x14ac:dyDescent="0.25">
      <c r="B78" s="60">
        <f>'Demande Autoris'!A207</f>
        <v>0</v>
      </c>
      <c r="C78" s="47"/>
      <c r="D78" s="47"/>
      <c r="E78" s="1"/>
      <c r="F78" s="1"/>
      <c r="G78" s="1"/>
      <c r="H78" s="1"/>
      <c r="I78" s="1"/>
      <c r="J78" s="1"/>
      <c r="M78" s="154" t="s">
        <v>120</v>
      </c>
      <c r="N78" s="151"/>
      <c r="R78" s="715"/>
      <c r="S78" s="716"/>
    </row>
    <row r="79" spans="2:19" ht="14.1" customHeight="1" x14ac:dyDescent="0.25">
      <c r="M79" s="157" t="s">
        <v>451</v>
      </c>
      <c r="N79" s="715"/>
      <c r="O79" s="766"/>
      <c r="P79" s="766"/>
      <c r="Q79" s="716"/>
      <c r="R79" s="13"/>
      <c r="S79" s="13"/>
    </row>
    <row r="80" spans="2:19" ht="14.1" customHeight="1" x14ac:dyDescent="0.25">
      <c r="M80" s="157" t="s">
        <v>452</v>
      </c>
      <c r="N80" s="715"/>
      <c r="O80" s="766"/>
      <c r="P80" s="766"/>
      <c r="Q80" s="716"/>
      <c r="R80" s="13"/>
      <c r="S80" s="13"/>
    </row>
    <row r="81" spans="1:19" ht="14.1" customHeight="1" x14ac:dyDescent="0.25">
      <c r="M81" s="157" t="s">
        <v>410</v>
      </c>
      <c r="O81" s="271"/>
      <c r="P81" s="13"/>
      <c r="Q81" s="13"/>
      <c r="R81" s="13"/>
      <c r="S81" s="13"/>
    </row>
    <row r="82" spans="1:19" ht="14.1" customHeight="1" x14ac:dyDescent="0.25">
      <c r="M82" s="157" t="s">
        <v>407</v>
      </c>
      <c r="O82" s="264"/>
      <c r="P82" s="13"/>
      <c r="Q82" s="13"/>
      <c r="R82" s="13"/>
      <c r="S82" s="13"/>
    </row>
    <row r="83" spans="1:19" ht="14.1" customHeight="1" x14ac:dyDescent="0.25">
      <c r="M83" s="157" t="s">
        <v>408</v>
      </c>
      <c r="O83" s="264"/>
      <c r="P83" s="13"/>
      <c r="Q83" s="13"/>
      <c r="R83" s="13"/>
      <c r="S83" s="13"/>
    </row>
    <row r="84" spans="1:19" ht="14.1" customHeight="1" x14ac:dyDescent="0.25">
      <c r="M84" s="157" t="s">
        <v>409</v>
      </c>
      <c r="O84" s="264"/>
      <c r="P84" s="13"/>
      <c r="Q84" s="13"/>
      <c r="R84" s="13"/>
      <c r="S84" s="13"/>
    </row>
    <row r="85" spans="1:19" s="7" customFormat="1" ht="9" customHeight="1" x14ac:dyDescent="0.25"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9" s="7" customFormat="1" ht="14.1" customHeight="1" x14ac:dyDescent="0.25">
      <c r="B86" s="60">
        <f>'Demande Autoris'!A208</f>
        <v>0</v>
      </c>
      <c r="C86" s="47"/>
      <c r="D86" s="47"/>
      <c r="E86" s="1"/>
      <c r="F86" s="1"/>
      <c r="G86" s="1"/>
      <c r="H86" s="1"/>
      <c r="I86" s="1"/>
      <c r="J86" s="1"/>
      <c r="M86" s="154" t="s">
        <v>76</v>
      </c>
      <c r="N86" s="151" t="s">
        <v>474</v>
      </c>
      <c r="R86" s="715"/>
      <c r="S86" s="716"/>
    </row>
    <row r="87" spans="1:19" s="7" customFormat="1" ht="9" customHeight="1" x14ac:dyDescent="0.25"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9" s="7" customFormat="1" ht="14.1" customHeight="1" x14ac:dyDescent="0.25">
      <c r="B88" s="60">
        <f>'Demande Autoris'!A210</f>
        <v>0</v>
      </c>
      <c r="C88" s="47"/>
      <c r="D88" s="47"/>
      <c r="E88" s="1"/>
      <c r="F88" s="1"/>
      <c r="G88" s="1"/>
      <c r="H88" s="1"/>
      <c r="I88" s="1"/>
      <c r="J88" s="1"/>
      <c r="M88" s="154" t="s">
        <v>84</v>
      </c>
      <c r="N88" s="153"/>
      <c r="O88" s="1"/>
      <c r="R88" s="715"/>
      <c r="S88" s="716"/>
    </row>
    <row r="89" spans="1:19" s="7" customFormat="1" ht="9" customHeight="1" x14ac:dyDescent="0.25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9" s="7" customFormat="1" ht="14.1" customHeight="1" x14ac:dyDescent="0.25">
      <c r="B90" s="60">
        <f>'Demande Autoris'!A212</f>
        <v>0</v>
      </c>
      <c r="C90" s="47"/>
      <c r="D90" s="47"/>
      <c r="E90" s="1"/>
      <c r="F90" s="1"/>
      <c r="G90" s="1"/>
      <c r="H90" s="1"/>
      <c r="I90" s="1"/>
      <c r="J90" s="1"/>
      <c r="M90" s="154" t="s">
        <v>85</v>
      </c>
      <c r="N90" s="153"/>
      <c r="O90" s="1"/>
      <c r="R90" s="715"/>
      <c r="S90" s="716"/>
    </row>
    <row r="91" spans="1:19" s="7" customFormat="1" ht="9" customHeight="1" x14ac:dyDescent="0.25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9" s="7" customFormat="1" ht="14.1" customHeight="1" x14ac:dyDescent="0.25">
      <c r="B92" s="60">
        <f>'Demande Autoris'!A214</f>
        <v>0</v>
      </c>
      <c r="C92" s="47"/>
      <c r="D92" s="47"/>
      <c r="E92" s="1"/>
      <c r="F92" s="1"/>
      <c r="G92" s="1"/>
      <c r="H92" s="1"/>
      <c r="I92" s="1"/>
      <c r="J92" s="1"/>
      <c r="M92" s="154" t="s">
        <v>77</v>
      </c>
      <c r="N92" s="153"/>
      <c r="O92" s="1"/>
      <c r="R92" s="715"/>
      <c r="S92" s="716"/>
    </row>
    <row r="93" spans="1:19" s="7" customFormat="1" ht="9" customHeight="1" x14ac:dyDescent="0.25"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9" s="7" customFormat="1" ht="14.1" customHeight="1" x14ac:dyDescent="0.25">
      <c r="B94" s="60">
        <f>'Demande Autoris'!A215</f>
        <v>0</v>
      </c>
      <c r="C94" s="47"/>
      <c r="D94" s="47"/>
      <c r="E94" s="1"/>
      <c r="F94" s="1"/>
      <c r="G94" s="1"/>
      <c r="H94" s="1"/>
      <c r="I94" s="1"/>
      <c r="J94" s="1"/>
      <c r="M94" s="154" t="s">
        <v>424</v>
      </c>
      <c r="N94" s="153"/>
      <c r="O94" s="1"/>
      <c r="R94" s="715"/>
      <c r="S94" s="716"/>
    </row>
    <row r="95" spans="1:19" s="7" customFormat="1" ht="14.1" customHeight="1" x14ac:dyDescent="0.25">
      <c r="A95" s="1"/>
      <c r="B95" s="1"/>
      <c r="C95" s="234"/>
      <c r="D95" s="767"/>
      <c r="E95" s="768"/>
      <c r="F95" s="768"/>
      <c r="G95" s="768"/>
      <c r="H95" s="768"/>
      <c r="I95" s="768"/>
      <c r="J95" s="768"/>
      <c r="K95" s="768"/>
      <c r="L95" s="768"/>
      <c r="M95" s="769"/>
      <c r="N95" s="1"/>
      <c r="O95" s="1"/>
      <c r="P95" s="1"/>
      <c r="R95" s="1"/>
      <c r="S95" s="1"/>
    </row>
    <row r="96" spans="1:19" s="7" customFormat="1" ht="14.1" customHeight="1" thickBot="1" x14ac:dyDescent="0.3">
      <c r="A96" s="1"/>
      <c r="B96" s="1"/>
      <c r="C96" s="234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R96" s="1"/>
      <c r="S96" s="1"/>
    </row>
    <row r="97" spans="1:19" s="7" customFormat="1" ht="9" customHeight="1" thickTop="1" x14ac:dyDescent="0.25">
      <c r="B97" s="235"/>
      <c r="C97" s="236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6"/>
      <c r="Q97" s="236"/>
      <c r="R97" s="236"/>
      <c r="S97" s="238"/>
    </row>
    <row r="98" spans="1:19" s="7" customFormat="1" ht="14.1" customHeight="1" x14ac:dyDescent="0.25">
      <c r="A98" s="1"/>
      <c r="B98" s="239"/>
      <c r="C98" s="1"/>
      <c r="D98" s="1"/>
      <c r="E98" s="1"/>
      <c r="F98" s="1"/>
      <c r="G98" s="1"/>
      <c r="H98" s="1"/>
      <c r="I98" s="1"/>
      <c r="J98" s="20"/>
      <c r="K98" s="1"/>
      <c r="L98" s="120" t="s">
        <v>468</v>
      </c>
      <c r="M98" s="20"/>
      <c r="N98" s="715"/>
      <c r="O98" s="766"/>
      <c r="P98" s="766"/>
      <c r="Q98" s="766"/>
      <c r="R98" s="716"/>
      <c r="S98" s="240"/>
    </row>
    <row r="99" spans="1:19" s="7" customFormat="1" ht="14.1" customHeight="1" x14ac:dyDescent="0.25">
      <c r="A99" s="1"/>
      <c r="B99" s="239"/>
      <c r="C99" s="234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20"/>
      <c r="R99" s="1"/>
      <c r="S99" s="241"/>
    </row>
    <row r="100" spans="1:19" s="7" customFormat="1" ht="14.1" customHeight="1" x14ac:dyDescent="0.25">
      <c r="A100" s="1"/>
      <c r="B100" s="239"/>
      <c r="C100" s="234"/>
      <c r="D100" s="1"/>
      <c r="E100" s="1"/>
      <c r="F100" s="1"/>
      <c r="G100" s="1"/>
      <c r="H100" s="1"/>
      <c r="I100" s="20"/>
      <c r="J100" s="120" t="s">
        <v>397</v>
      </c>
      <c r="K100" s="715"/>
      <c r="L100" s="766"/>
      <c r="M100" s="766"/>
      <c r="N100" s="766"/>
      <c r="O100" s="766"/>
      <c r="P100" s="766"/>
      <c r="Q100" s="766"/>
      <c r="R100" s="716"/>
      <c r="S100" s="240"/>
    </row>
    <row r="101" spans="1:19" s="7" customFormat="1" ht="9" customHeight="1" thickBot="1" x14ac:dyDescent="0.3">
      <c r="B101" s="242"/>
      <c r="C101" s="243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3"/>
      <c r="Q101" s="243"/>
      <c r="R101" s="243"/>
      <c r="S101" s="245"/>
    </row>
    <row r="102" spans="1:19" s="7" customFormat="1" ht="9" customHeight="1" thickTop="1" thickBot="1" x14ac:dyDescent="0.3"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9" s="7" customFormat="1" ht="9" customHeight="1" thickTop="1" x14ac:dyDescent="0.25">
      <c r="B103" s="246"/>
      <c r="C103" s="247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7"/>
      <c r="Q103" s="247"/>
      <c r="R103" s="247"/>
      <c r="S103" s="249"/>
    </row>
    <row r="104" spans="1:19" s="13" customFormat="1" ht="14.1" customHeight="1" x14ac:dyDescent="0.25">
      <c r="B104" s="250"/>
      <c r="C104" s="95"/>
      <c r="D104" s="95"/>
      <c r="E104" s="95"/>
      <c r="F104" s="95"/>
      <c r="G104" s="95"/>
      <c r="H104" s="95"/>
      <c r="I104" s="95"/>
      <c r="J104" s="95"/>
      <c r="K104" s="120" t="s">
        <v>411</v>
      </c>
      <c r="L104" s="711">
        <f>'Demande Autoris'!M14</f>
        <v>0</v>
      </c>
      <c r="M104" s="711"/>
      <c r="N104" s="711"/>
      <c r="O104" s="232" t="s">
        <v>90</v>
      </c>
      <c r="P104" s="711">
        <f>'Demande Autoris'!Q14</f>
        <v>0</v>
      </c>
      <c r="Q104" s="711"/>
      <c r="R104" s="711"/>
      <c r="S104" s="251"/>
    </row>
    <row r="105" spans="1:19" ht="14.1" customHeight="1" x14ac:dyDescent="0.25">
      <c r="B105" s="252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231"/>
      <c r="Q105" s="11"/>
      <c r="R105" s="95"/>
      <c r="S105" s="253"/>
    </row>
    <row r="106" spans="1:19" ht="14.1" customHeight="1" x14ac:dyDescent="0.25">
      <c r="B106" s="252"/>
      <c r="C106" s="11"/>
      <c r="D106" s="11"/>
      <c r="E106" s="11"/>
      <c r="F106" s="11"/>
      <c r="G106" s="11"/>
      <c r="H106" s="11"/>
      <c r="I106" s="11"/>
      <c r="J106" s="11"/>
      <c r="K106" s="11"/>
      <c r="L106" s="120" t="s">
        <v>467</v>
      </c>
      <c r="M106" s="770"/>
      <c r="N106" s="771"/>
      <c r="O106" s="101" t="s">
        <v>398</v>
      </c>
      <c r="P106" s="712"/>
      <c r="Q106" s="713"/>
      <c r="R106" s="714"/>
      <c r="S106" s="251"/>
    </row>
    <row r="107" spans="1:19" s="7" customFormat="1" ht="9" customHeight="1" thickBot="1" x14ac:dyDescent="0.3">
      <c r="B107" s="254"/>
      <c r="C107" s="255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5"/>
      <c r="Q107" s="255"/>
      <c r="R107" s="255"/>
      <c r="S107" s="257"/>
    </row>
    <row r="108" spans="1:19" ht="14.1" customHeight="1" thickTop="1" thickBot="1" x14ac:dyDescent="0.3">
      <c r="R108" s="13"/>
      <c r="S108" s="13"/>
    </row>
    <row r="109" spans="1:19" ht="14.1" customHeight="1" thickBot="1" x14ac:dyDescent="0.3">
      <c r="A109" s="25"/>
      <c r="B109" s="19"/>
      <c r="C109" s="25"/>
      <c r="D109" s="61"/>
      <c r="E109" s="320" t="s">
        <v>0</v>
      </c>
      <c r="F109" s="320"/>
      <c r="G109" s="320"/>
      <c r="H109" s="320"/>
      <c r="I109" s="320"/>
      <c r="J109" s="320"/>
      <c r="K109" s="320"/>
      <c r="L109" s="320"/>
      <c r="M109" s="320"/>
      <c r="N109" s="320"/>
      <c r="O109" s="317" t="s">
        <v>283</v>
      </c>
      <c r="P109" s="318"/>
      <c r="Q109" s="318"/>
      <c r="R109" s="318"/>
      <c r="S109" s="319"/>
    </row>
    <row r="110" spans="1:19" ht="14.1" customHeight="1" thickBot="1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464" t="s">
        <v>239</v>
      </c>
      <c r="R110" s="464"/>
      <c r="S110" s="464"/>
    </row>
    <row r="111" spans="1:19" ht="20.100000000000001" customHeight="1" x14ac:dyDescent="0.25">
      <c r="A111" s="11"/>
      <c r="B111" s="11"/>
      <c r="C111" s="11"/>
      <c r="D111" s="12"/>
      <c r="E111" s="734" t="s">
        <v>154</v>
      </c>
      <c r="F111" s="735"/>
      <c r="G111" s="735"/>
      <c r="H111" s="735"/>
      <c r="I111" s="735"/>
      <c r="J111" s="735"/>
      <c r="K111" s="735"/>
      <c r="L111" s="735"/>
      <c r="M111" s="735"/>
      <c r="N111" s="735"/>
      <c r="O111" s="735"/>
      <c r="P111" s="735"/>
      <c r="Q111" s="735"/>
      <c r="R111" s="735"/>
      <c r="S111" s="736"/>
    </row>
    <row r="112" spans="1:19" ht="20.100000000000001" customHeight="1" thickBot="1" x14ac:dyDescent="0.3">
      <c r="A112" s="11"/>
      <c r="B112" s="11"/>
      <c r="C112" s="11"/>
      <c r="D112" s="12"/>
      <c r="E112" s="737" t="s">
        <v>155</v>
      </c>
      <c r="F112" s="738"/>
      <c r="G112" s="738"/>
      <c r="H112" s="738"/>
      <c r="I112" s="738"/>
      <c r="J112" s="738"/>
      <c r="K112" s="738"/>
      <c r="L112" s="738"/>
      <c r="M112" s="738"/>
      <c r="N112" s="738"/>
      <c r="O112" s="738"/>
      <c r="P112" s="738"/>
      <c r="Q112" s="738"/>
      <c r="R112" s="738"/>
      <c r="S112" s="739"/>
    </row>
    <row r="113" spans="1:19" ht="14.1" customHeight="1" x14ac:dyDescent="0.25"/>
    <row r="114" spans="1:19" ht="14.1" customHeight="1" x14ac:dyDescent="0.25">
      <c r="A114" s="11"/>
      <c r="B114" s="11"/>
      <c r="C114" s="11"/>
      <c r="D114" s="1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</row>
    <row r="115" spans="1:19" s="7" customFormat="1" ht="20.100000000000001" customHeight="1" x14ac:dyDescent="0.25">
      <c r="A115" s="177"/>
      <c r="B115" s="1"/>
      <c r="C115" s="1"/>
      <c r="D115" s="1"/>
      <c r="E115" s="762" t="s">
        <v>164</v>
      </c>
      <c r="F115" s="763"/>
      <c r="G115" s="763"/>
      <c r="H115" s="763"/>
      <c r="I115" s="763"/>
      <c r="J115" s="763"/>
      <c r="K115" s="763"/>
      <c r="L115" s="763"/>
      <c r="M115" s="763"/>
      <c r="N115" s="763"/>
      <c r="O115" s="763"/>
      <c r="P115" s="763"/>
      <c r="Q115" s="763"/>
      <c r="R115" s="763"/>
      <c r="S115" s="764"/>
    </row>
    <row r="116" spans="1:19" s="7" customFormat="1" ht="14.1" customHeight="1" x14ac:dyDescent="0.25">
      <c r="A116" s="20"/>
    </row>
    <row r="117" spans="1:19" s="7" customFormat="1" ht="14.1" customHeight="1" x14ac:dyDescent="0.25">
      <c r="A117" s="20"/>
    </row>
    <row r="118" spans="1:19" s="7" customFormat="1" ht="14.1" customHeight="1" x14ac:dyDescent="0.25">
      <c r="A118" s="5"/>
      <c r="B118" s="5"/>
      <c r="C118" s="5"/>
      <c r="D118" s="5"/>
      <c r="E118" s="6"/>
      <c r="F118" s="5"/>
      <c r="G118" s="5"/>
      <c r="H118" s="5"/>
      <c r="I118" s="36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spans="1:19" s="7" customFormat="1" ht="14.1" customHeight="1" x14ac:dyDescent="0.25">
      <c r="A119" s="765" t="s">
        <v>100</v>
      </c>
      <c r="B119" s="765"/>
      <c r="C119" s="765"/>
      <c r="D119" s="765"/>
      <c r="E119" s="765"/>
      <c r="F119" s="765"/>
      <c r="G119" s="765"/>
      <c r="H119" s="765"/>
      <c r="I119" s="765"/>
      <c r="J119" s="765"/>
      <c r="K119" s="765"/>
      <c r="L119" s="765"/>
      <c r="M119" s="765"/>
      <c r="N119" s="765"/>
      <c r="O119" s="765"/>
      <c r="P119" s="765"/>
      <c r="Q119" s="765"/>
      <c r="R119" s="765"/>
      <c r="S119" s="765"/>
    </row>
    <row r="120" spans="1:19" s="7" customFormat="1" ht="14.1" customHeight="1" x14ac:dyDescent="0.25">
      <c r="A120" s="5"/>
      <c r="B120" s="5"/>
      <c r="C120" s="5"/>
      <c r="D120" s="5"/>
      <c r="E120" s="6"/>
      <c r="F120" s="5"/>
      <c r="G120" s="5"/>
      <c r="H120" s="5"/>
      <c r="I120" s="36"/>
      <c r="J120" s="5"/>
      <c r="K120" s="5"/>
      <c r="L120" s="5"/>
      <c r="M120" s="5"/>
      <c r="N120" s="5"/>
      <c r="O120" s="5"/>
      <c r="P120" s="5"/>
      <c r="Q120" s="5"/>
      <c r="R120" s="5"/>
      <c r="S120" s="5"/>
    </row>
    <row r="121" spans="1:19" s="7" customFormat="1" ht="14.1" customHeight="1" x14ac:dyDescent="0.25">
      <c r="A121" s="28"/>
      <c r="B121" s="5"/>
      <c r="C121" s="695"/>
      <c r="D121" s="696"/>
      <c r="E121" s="696"/>
      <c r="F121" s="696"/>
      <c r="G121" s="697"/>
      <c r="H121" s="5"/>
      <c r="I121" s="5"/>
      <c r="J121" s="5"/>
      <c r="K121" s="32" t="s">
        <v>429</v>
      </c>
      <c r="L121" s="748"/>
      <c r="M121" s="749"/>
      <c r="N121" s="750"/>
      <c r="O121" s="5"/>
      <c r="P121" s="5"/>
      <c r="Q121" s="5"/>
      <c r="R121" s="5"/>
      <c r="S121" s="5"/>
    </row>
    <row r="122" spans="1:19" s="7" customFormat="1" ht="14.1" customHeight="1" x14ac:dyDescent="0.25">
      <c r="A122" s="5"/>
      <c r="B122" s="5"/>
      <c r="C122" s="5"/>
      <c r="D122" s="5"/>
      <c r="E122" s="5"/>
      <c r="F122" s="5"/>
      <c r="G122" s="5"/>
      <c r="H122" s="54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spans="1:19" s="7" customFormat="1" ht="14.1" customHeight="1" x14ac:dyDescent="0.25">
      <c r="A123" s="29" t="s">
        <v>97</v>
      </c>
      <c r="B123" s="5"/>
      <c r="C123" s="5"/>
      <c r="D123" s="5"/>
      <c r="E123" s="5"/>
      <c r="F123" s="5"/>
      <c r="G123" s="5"/>
      <c r="H123" s="5"/>
      <c r="I123" s="5"/>
      <c r="J123" s="5"/>
      <c r="K123" s="33"/>
      <c r="L123" s="33"/>
      <c r="M123" s="33"/>
      <c r="N123" s="5"/>
      <c r="O123" s="5"/>
      <c r="P123" s="5"/>
      <c r="Q123" s="5"/>
      <c r="R123" s="33"/>
      <c r="S123" s="33"/>
    </row>
    <row r="124" spans="1:19" s="7" customFormat="1" ht="14.1" customHeight="1" thickBot="1" x14ac:dyDescent="0.3">
      <c r="A124" s="30" t="s">
        <v>96</v>
      </c>
      <c r="B124" s="5"/>
      <c r="C124" s="5"/>
      <c r="D124" s="5"/>
      <c r="E124" s="5"/>
      <c r="F124" s="5"/>
      <c r="G124" s="5"/>
      <c r="H124" s="5"/>
      <c r="I124" s="5"/>
      <c r="J124" s="5"/>
      <c r="K124" s="34" t="s">
        <v>98</v>
      </c>
      <c r="L124" s="34"/>
      <c r="M124" s="34"/>
      <c r="N124" s="33"/>
      <c r="O124" s="33"/>
      <c r="P124" s="33"/>
      <c r="Q124" s="33"/>
      <c r="R124" s="35"/>
      <c r="S124" s="35"/>
    </row>
    <row r="125" spans="1:19" s="7" customFormat="1" ht="14.1" customHeight="1" thickTop="1" x14ac:dyDescent="0.25">
      <c r="A125" s="717"/>
      <c r="B125" s="718"/>
      <c r="C125" s="718"/>
      <c r="D125" s="718"/>
      <c r="E125" s="718"/>
      <c r="F125" s="718"/>
      <c r="G125" s="718"/>
      <c r="H125" s="718"/>
      <c r="I125" s="719"/>
      <c r="J125" s="5"/>
      <c r="K125" s="725"/>
      <c r="L125" s="726"/>
      <c r="M125" s="726"/>
      <c r="N125" s="726"/>
      <c r="O125" s="726"/>
      <c r="P125" s="726"/>
      <c r="Q125" s="726"/>
      <c r="R125" s="726"/>
      <c r="S125" s="727"/>
    </row>
    <row r="126" spans="1:19" s="7" customFormat="1" ht="14.1" customHeight="1" x14ac:dyDescent="0.25">
      <c r="A126" s="720"/>
      <c r="B126" s="403"/>
      <c r="C126" s="403"/>
      <c r="D126" s="403"/>
      <c r="E126" s="403"/>
      <c r="F126" s="403"/>
      <c r="G126" s="403"/>
      <c r="H126" s="403"/>
      <c r="I126" s="721"/>
      <c r="J126" s="5"/>
      <c r="K126" s="728"/>
      <c r="L126" s="729"/>
      <c r="M126" s="729"/>
      <c r="N126" s="729"/>
      <c r="O126" s="729"/>
      <c r="P126" s="729"/>
      <c r="Q126" s="729"/>
      <c r="R126" s="729"/>
      <c r="S126" s="730"/>
    </row>
    <row r="127" spans="1:19" s="7" customFormat="1" ht="14.1" customHeight="1" x14ac:dyDescent="0.25">
      <c r="A127" s="720"/>
      <c r="B127" s="403"/>
      <c r="C127" s="403"/>
      <c r="D127" s="403"/>
      <c r="E127" s="403"/>
      <c r="F127" s="403"/>
      <c r="G127" s="403"/>
      <c r="H127" s="403"/>
      <c r="I127" s="721"/>
      <c r="J127" s="5"/>
      <c r="K127" s="728"/>
      <c r="L127" s="729"/>
      <c r="M127" s="729"/>
      <c r="N127" s="729"/>
      <c r="O127" s="729"/>
      <c r="P127" s="729"/>
      <c r="Q127" s="729"/>
      <c r="R127" s="729"/>
      <c r="S127" s="730"/>
    </row>
    <row r="128" spans="1:19" s="7" customFormat="1" ht="14.1" customHeight="1" x14ac:dyDescent="0.25">
      <c r="A128" s="720"/>
      <c r="B128" s="403"/>
      <c r="C128" s="403"/>
      <c r="D128" s="403"/>
      <c r="E128" s="403"/>
      <c r="F128" s="403"/>
      <c r="G128" s="403"/>
      <c r="H128" s="403"/>
      <c r="I128" s="721"/>
      <c r="J128" s="5"/>
      <c r="K128" s="728"/>
      <c r="L128" s="729"/>
      <c r="M128" s="729"/>
      <c r="N128" s="729"/>
      <c r="O128" s="729"/>
      <c r="P128" s="729"/>
      <c r="Q128" s="729"/>
      <c r="R128" s="729"/>
      <c r="S128" s="730"/>
    </row>
    <row r="129" spans="1:20" s="7" customFormat="1" ht="14.1" customHeight="1" thickBot="1" x14ac:dyDescent="0.3">
      <c r="A129" s="722"/>
      <c r="B129" s="723"/>
      <c r="C129" s="723"/>
      <c r="D129" s="723"/>
      <c r="E129" s="723"/>
      <c r="F129" s="723"/>
      <c r="G129" s="723"/>
      <c r="H129" s="723"/>
      <c r="I129" s="724"/>
      <c r="J129" s="5"/>
      <c r="K129" s="731"/>
      <c r="L129" s="732"/>
      <c r="M129" s="732"/>
      <c r="N129" s="732"/>
      <c r="O129" s="732"/>
      <c r="P129" s="732"/>
      <c r="Q129" s="732"/>
      <c r="R129" s="732"/>
      <c r="S129" s="733"/>
    </row>
    <row r="130" spans="1:20" s="7" customFormat="1" ht="14.1" customHeight="1" thickTop="1" x14ac:dyDescent="0.25">
      <c r="A130" s="28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spans="1:20" s="7" customFormat="1" ht="14.1" customHeight="1" x14ac:dyDescent="0.25"/>
    <row r="132" spans="1:20" s="7" customFormat="1" ht="14.1" customHeight="1" x14ac:dyDescent="0.25"/>
    <row r="133" spans="1:20" s="7" customFormat="1" ht="14.1" customHeight="1" x14ac:dyDescent="0.25">
      <c r="A133" s="70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</row>
    <row r="134" spans="1:20" s="31" customFormat="1" ht="14.1" customHeight="1" x14ac:dyDescent="0.25">
      <c r="A134" s="694" t="s">
        <v>110</v>
      </c>
      <c r="B134" s="694"/>
      <c r="C134" s="694"/>
      <c r="D134" s="694"/>
      <c r="E134" s="694"/>
      <c r="F134" s="694"/>
      <c r="G134" s="694"/>
      <c r="H134" s="694"/>
      <c r="I134" s="694"/>
      <c r="J134" s="694"/>
      <c r="K134" s="694"/>
      <c r="L134" s="694"/>
      <c r="M134" s="694"/>
      <c r="N134" s="694"/>
      <c r="O134" s="694"/>
      <c r="P134" s="694"/>
      <c r="Q134" s="694"/>
      <c r="R134" s="694"/>
      <c r="S134" s="694"/>
      <c r="T134" s="8"/>
    </row>
    <row r="135" spans="1:20" s="7" customFormat="1" ht="14.1" customHeight="1" x14ac:dyDescent="0.25">
      <c r="A135" s="70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</row>
    <row r="136" spans="1:20" s="7" customFormat="1" ht="14.1" customHeight="1" x14ac:dyDescent="0.25">
      <c r="A136" s="71"/>
      <c r="B136" s="71"/>
      <c r="C136" s="695"/>
      <c r="D136" s="696"/>
      <c r="E136" s="696"/>
      <c r="F136" s="696"/>
      <c r="G136" s="697"/>
      <c r="H136" s="71"/>
      <c r="I136" s="73"/>
      <c r="J136" s="71"/>
      <c r="K136" s="72" t="s">
        <v>429</v>
      </c>
      <c r="L136" s="748"/>
      <c r="M136" s="749"/>
      <c r="N136" s="750"/>
      <c r="O136" s="71"/>
      <c r="P136" s="71"/>
      <c r="Q136" s="71"/>
      <c r="R136" s="71"/>
      <c r="S136" s="71"/>
    </row>
    <row r="137" spans="1:20" s="7" customFormat="1" ht="14.1" customHeight="1" x14ac:dyDescent="0.25">
      <c r="A137" s="70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</row>
    <row r="138" spans="1:20" ht="14.1" customHeight="1" x14ac:dyDescent="0.25">
      <c r="A138" s="74" t="s">
        <v>97</v>
      </c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5"/>
    </row>
    <row r="139" spans="1:20" ht="14.1" customHeight="1" thickBot="1" x14ac:dyDescent="0.3">
      <c r="A139" s="76" t="s">
        <v>96</v>
      </c>
      <c r="B139" s="71"/>
      <c r="C139" s="71"/>
      <c r="D139" s="71"/>
      <c r="E139" s="71"/>
      <c r="F139" s="71"/>
      <c r="G139" s="71"/>
      <c r="H139" s="71"/>
      <c r="I139" s="71"/>
      <c r="J139" s="71"/>
      <c r="K139" s="77" t="s">
        <v>98</v>
      </c>
      <c r="L139" s="77"/>
      <c r="M139" s="77"/>
      <c r="N139" s="75"/>
      <c r="O139" s="75"/>
      <c r="P139" s="75"/>
      <c r="Q139" s="75"/>
      <c r="R139" s="78"/>
      <c r="S139" s="78"/>
    </row>
    <row r="140" spans="1:20" ht="14.1" customHeight="1" thickTop="1" x14ac:dyDescent="0.25">
      <c r="A140" s="717"/>
      <c r="B140" s="718"/>
      <c r="C140" s="718"/>
      <c r="D140" s="718"/>
      <c r="E140" s="718"/>
      <c r="F140" s="718"/>
      <c r="G140" s="718"/>
      <c r="H140" s="718"/>
      <c r="I140" s="719"/>
      <c r="J140" s="71"/>
      <c r="K140" s="751"/>
      <c r="L140" s="752"/>
      <c r="M140" s="752"/>
      <c r="N140" s="752"/>
      <c r="O140" s="752"/>
      <c r="P140" s="752"/>
      <c r="Q140" s="752"/>
      <c r="R140" s="752"/>
      <c r="S140" s="753"/>
    </row>
    <row r="141" spans="1:20" ht="14.1" customHeight="1" x14ac:dyDescent="0.25">
      <c r="A141" s="720"/>
      <c r="B141" s="403"/>
      <c r="C141" s="403"/>
      <c r="D141" s="403"/>
      <c r="E141" s="403"/>
      <c r="F141" s="403"/>
      <c r="G141" s="403"/>
      <c r="H141" s="403"/>
      <c r="I141" s="721"/>
      <c r="J141" s="71"/>
      <c r="K141" s="754"/>
      <c r="L141" s="729"/>
      <c r="M141" s="729"/>
      <c r="N141" s="729"/>
      <c r="O141" s="729"/>
      <c r="P141" s="729"/>
      <c r="Q141" s="729"/>
      <c r="R141" s="729"/>
      <c r="S141" s="755"/>
    </row>
    <row r="142" spans="1:20" ht="14.1" customHeight="1" x14ac:dyDescent="0.25">
      <c r="A142" s="720"/>
      <c r="B142" s="403"/>
      <c r="C142" s="403"/>
      <c r="D142" s="403"/>
      <c r="E142" s="403"/>
      <c r="F142" s="403"/>
      <c r="G142" s="403"/>
      <c r="H142" s="403"/>
      <c r="I142" s="721"/>
      <c r="J142" s="71"/>
      <c r="K142" s="754"/>
      <c r="L142" s="729"/>
      <c r="M142" s="729"/>
      <c r="N142" s="729"/>
      <c r="O142" s="729"/>
      <c r="P142" s="729"/>
      <c r="Q142" s="729"/>
      <c r="R142" s="729"/>
      <c r="S142" s="755"/>
    </row>
    <row r="143" spans="1:20" ht="14.1" customHeight="1" x14ac:dyDescent="0.25">
      <c r="A143" s="720"/>
      <c r="B143" s="403"/>
      <c r="C143" s="403"/>
      <c r="D143" s="403"/>
      <c r="E143" s="403"/>
      <c r="F143" s="403"/>
      <c r="G143" s="403"/>
      <c r="H143" s="403"/>
      <c r="I143" s="721"/>
      <c r="J143" s="71"/>
      <c r="K143" s="754"/>
      <c r="L143" s="729"/>
      <c r="M143" s="729"/>
      <c r="N143" s="729"/>
      <c r="O143" s="729"/>
      <c r="P143" s="729"/>
      <c r="Q143" s="729"/>
      <c r="R143" s="729"/>
      <c r="S143" s="755"/>
    </row>
    <row r="144" spans="1:20" ht="14.1" customHeight="1" thickBot="1" x14ac:dyDescent="0.3">
      <c r="A144" s="722"/>
      <c r="B144" s="723"/>
      <c r="C144" s="723"/>
      <c r="D144" s="723"/>
      <c r="E144" s="723"/>
      <c r="F144" s="723"/>
      <c r="G144" s="723"/>
      <c r="H144" s="723"/>
      <c r="I144" s="724"/>
      <c r="J144" s="71"/>
      <c r="K144" s="756"/>
      <c r="L144" s="757"/>
      <c r="M144" s="757"/>
      <c r="N144" s="757"/>
      <c r="O144" s="757"/>
      <c r="P144" s="757"/>
      <c r="Q144" s="757"/>
      <c r="R144" s="757"/>
      <c r="S144" s="758"/>
    </row>
    <row r="145" spans="1:19" ht="14.1" customHeight="1" thickTop="1" x14ac:dyDescent="0.25">
      <c r="A145" s="70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</row>
    <row r="146" spans="1:19" ht="14.1" customHeight="1" x14ac:dyDescent="0.25"/>
    <row r="147" spans="1:19" ht="14.1" customHeight="1" x14ac:dyDescent="0.25"/>
    <row r="148" spans="1:19" ht="14.1" customHeight="1" x14ac:dyDescent="0.25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</row>
    <row r="149" spans="1:19" ht="14.1" customHeight="1" x14ac:dyDescent="0.25">
      <c r="A149" s="698" t="s">
        <v>412</v>
      </c>
      <c r="B149" s="698"/>
      <c r="C149" s="698"/>
      <c r="D149" s="698"/>
      <c r="E149" s="698"/>
      <c r="F149" s="698"/>
      <c r="G149" s="698"/>
      <c r="H149" s="698"/>
      <c r="I149" s="698"/>
      <c r="J149" s="698"/>
      <c r="K149" s="698"/>
      <c r="L149" s="698"/>
      <c r="M149" s="698"/>
      <c r="N149" s="698"/>
      <c r="O149" s="698"/>
      <c r="P149" s="698"/>
      <c r="Q149" s="698"/>
      <c r="R149" s="698"/>
      <c r="S149" s="698"/>
    </row>
    <row r="150" spans="1:19" ht="14.1" customHeight="1" x14ac:dyDescent="0.2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</row>
    <row r="151" spans="1:19" ht="14.1" customHeight="1" x14ac:dyDescent="0.25">
      <c r="A151" s="62"/>
      <c r="B151" s="62"/>
      <c r="C151" s="62"/>
      <c r="D151" s="699"/>
      <c r="E151" s="700"/>
      <c r="F151" s="701"/>
      <c r="G151" s="62"/>
      <c r="H151" s="62"/>
      <c r="I151" s="62"/>
      <c r="J151" s="62"/>
      <c r="K151" s="64" t="s">
        <v>429</v>
      </c>
      <c r="L151" s="759"/>
      <c r="M151" s="760"/>
      <c r="N151" s="761"/>
      <c r="O151" s="62"/>
      <c r="P151" s="62"/>
      <c r="Q151" s="62"/>
      <c r="R151" s="62"/>
      <c r="S151" s="62"/>
    </row>
    <row r="152" spans="1:19" ht="14.1" customHeight="1" x14ac:dyDescent="0.25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</row>
    <row r="153" spans="1:19" ht="14.1" customHeight="1" x14ac:dyDescent="0.25">
      <c r="A153" s="65" t="s">
        <v>99</v>
      </c>
      <c r="B153" s="63"/>
      <c r="C153" s="63"/>
      <c r="D153" s="63"/>
      <c r="E153" s="63"/>
      <c r="F153" s="63"/>
      <c r="G153" s="63"/>
      <c r="H153" s="63"/>
      <c r="I153" s="63"/>
      <c r="J153" s="63"/>
      <c r="K153" s="66"/>
      <c r="L153" s="66"/>
      <c r="M153" s="66"/>
      <c r="N153" s="62"/>
      <c r="O153" s="62"/>
      <c r="P153" s="62"/>
      <c r="Q153" s="62"/>
      <c r="R153" s="66"/>
      <c r="S153" s="66"/>
    </row>
    <row r="154" spans="1:19" ht="14.1" customHeight="1" thickBot="1" x14ac:dyDescent="0.3">
      <c r="A154" s="67" t="s">
        <v>96</v>
      </c>
      <c r="B154" s="63"/>
      <c r="C154" s="63"/>
      <c r="D154" s="63"/>
      <c r="E154" s="63"/>
      <c r="F154" s="63"/>
      <c r="G154" s="63"/>
      <c r="H154" s="63"/>
      <c r="I154" s="63"/>
      <c r="J154" s="63"/>
      <c r="K154" s="68" t="s">
        <v>98</v>
      </c>
      <c r="L154" s="68"/>
      <c r="M154" s="68"/>
      <c r="N154" s="66"/>
      <c r="O154" s="66"/>
      <c r="P154" s="66"/>
      <c r="Q154" s="66"/>
      <c r="R154" s="69"/>
      <c r="S154" s="69"/>
    </row>
    <row r="155" spans="1:19" ht="14.1" customHeight="1" thickTop="1" x14ac:dyDescent="0.25">
      <c r="A155" s="717"/>
      <c r="B155" s="718"/>
      <c r="C155" s="718"/>
      <c r="D155" s="718"/>
      <c r="E155" s="718"/>
      <c r="F155" s="718"/>
      <c r="G155" s="718"/>
      <c r="H155" s="718"/>
      <c r="I155" s="719"/>
      <c r="J155" s="63"/>
      <c r="K155" s="740"/>
      <c r="L155" s="741"/>
      <c r="M155" s="741"/>
      <c r="N155" s="741"/>
      <c r="O155" s="741"/>
      <c r="P155" s="741"/>
      <c r="Q155" s="741"/>
      <c r="R155" s="741"/>
      <c r="S155" s="742"/>
    </row>
    <row r="156" spans="1:19" ht="14.1" customHeight="1" x14ac:dyDescent="0.25">
      <c r="A156" s="720"/>
      <c r="B156" s="403"/>
      <c r="C156" s="403"/>
      <c r="D156" s="403"/>
      <c r="E156" s="403"/>
      <c r="F156" s="403"/>
      <c r="G156" s="403"/>
      <c r="H156" s="403"/>
      <c r="I156" s="721"/>
      <c r="J156" s="63"/>
      <c r="K156" s="743"/>
      <c r="L156" s="729"/>
      <c r="M156" s="729"/>
      <c r="N156" s="729"/>
      <c r="O156" s="729"/>
      <c r="P156" s="729"/>
      <c r="Q156" s="729"/>
      <c r="R156" s="729"/>
      <c r="S156" s="744"/>
    </row>
    <row r="157" spans="1:19" ht="14.1" customHeight="1" x14ac:dyDescent="0.25">
      <c r="A157" s="720"/>
      <c r="B157" s="403"/>
      <c r="C157" s="403"/>
      <c r="D157" s="403"/>
      <c r="E157" s="403"/>
      <c r="F157" s="403"/>
      <c r="G157" s="403"/>
      <c r="H157" s="403"/>
      <c r="I157" s="721"/>
      <c r="J157" s="63"/>
      <c r="K157" s="743"/>
      <c r="L157" s="729"/>
      <c r="M157" s="729"/>
      <c r="N157" s="729"/>
      <c r="O157" s="729"/>
      <c r="P157" s="729"/>
      <c r="Q157" s="729"/>
      <c r="R157" s="729"/>
      <c r="S157" s="744"/>
    </row>
    <row r="158" spans="1:19" ht="14.1" customHeight="1" x14ac:dyDescent="0.25">
      <c r="A158" s="720"/>
      <c r="B158" s="403"/>
      <c r="C158" s="403"/>
      <c r="D158" s="403"/>
      <c r="E158" s="403"/>
      <c r="F158" s="403"/>
      <c r="G158" s="403"/>
      <c r="H158" s="403"/>
      <c r="I158" s="721"/>
      <c r="J158" s="63"/>
      <c r="K158" s="743"/>
      <c r="L158" s="729"/>
      <c r="M158" s="729"/>
      <c r="N158" s="729"/>
      <c r="O158" s="729"/>
      <c r="P158" s="729"/>
      <c r="Q158" s="729"/>
      <c r="R158" s="729"/>
      <c r="S158" s="744"/>
    </row>
    <row r="159" spans="1:19" ht="14.1" customHeight="1" thickBot="1" x14ac:dyDescent="0.3">
      <c r="A159" s="722"/>
      <c r="B159" s="723"/>
      <c r="C159" s="723"/>
      <c r="D159" s="723"/>
      <c r="E159" s="723"/>
      <c r="F159" s="723"/>
      <c r="G159" s="723"/>
      <c r="H159" s="723"/>
      <c r="I159" s="724"/>
      <c r="J159" s="63"/>
      <c r="K159" s="745"/>
      <c r="L159" s="746"/>
      <c r="M159" s="746"/>
      <c r="N159" s="746"/>
      <c r="O159" s="746"/>
      <c r="P159" s="746"/>
      <c r="Q159" s="746"/>
      <c r="R159" s="746"/>
      <c r="S159" s="747"/>
    </row>
    <row r="160" spans="1:19" ht="14.1" customHeight="1" thickTop="1" x14ac:dyDescent="0.25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</row>
    <row r="161" ht="14.1" customHeight="1" x14ac:dyDescent="0.25"/>
    <row r="162" ht="14.1" customHeight="1" x14ac:dyDescent="0.25"/>
    <row r="163" ht="14.1" customHeight="1" x14ac:dyDescent="0.25"/>
    <row r="164" ht="14.1" customHeight="1" x14ac:dyDescent="0.25"/>
    <row r="165" ht="14.1" customHeight="1" x14ac:dyDescent="0.25"/>
    <row r="166" ht="14.1" customHeight="1" x14ac:dyDescent="0.25"/>
    <row r="167" ht="14.1" customHeight="1" x14ac:dyDescent="0.25"/>
    <row r="168" ht="14.1" customHeight="1" x14ac:dyDescent="0.25"/>
    <row r="169" ht="14.1" customHeight="1" x14ac:dyDescent="0.25"/>
    <row r="170" ht="14.1" customHeight="1" x14ac:dyDescent="0.25"/>
    <row r="171" ht="14.1" customHeight="1" x14ac:dyDescent="0.25"/>
  </sheetData>
  <sheetProtection algorithmName="SHA-512" hashValue="v8qgpPFEbwoZck9idniWuLbSNoluP67DaNFKplxI0XeKYWsXqK3kbsaGKSjXe7gR/Jy8Osq9JY/NEKth74UFMA==" saltValue="eWt6gbzEKqt1j1QsETO36A==" spinCount="100000" sheet="1" selectLockedCells="1"/>
  <mergeCells count="79">
    <mergeCell ref="O57:S57"/>
    <mergeCell ref="R76:S76"/>
    <mergeCell ref="R77:S77"/>
    <mergeCell ref="R78:S78"/>
    <mergeCell ref="H32:R32"/>
    <mergeCell ref="R70:S70"/>
    <mergeCell ref="R72:S72"/>
    <mergeCell ref="Q51:S51"/>
    <mergeCell ref="E52:S52"/>
    <mergeCell ref="H33:R33"/>
    <mergeCell ref="H34:R34"/>
    <mergeCell ref="E53:S53"/>
    <mergeCell ref="E55:S55"/>
    <mergeCell ref="R59:S59"/>
    <mergeCell ref="R65:S65"/>
    <mergeCell ref="R69:S69"/>
    <mergeCell ref="E1:N1"/>
    <mergeCell ref="O1:S1"/>
    <mergeCell ref="Q2:S2"/>
    <mergeCell ref="E3:S3"/>
    <mergeCell ref="E4:S4"/>
    <mergeCell ref="L7:S7"/>
    <mergeCell ref="L10:S10"/>
    <mergeCell ref="G13:J13"/>
    <mergeCell ref="G15:S15"/>
    <mergeCell ref="G16:S16"/>
    <mergeCell ref="G17:S17"/>
    <mergeCell ref="E50:N50"/>
    <mergeCell ref="O50:S50"/>
    <mergeCell ref="G19:S19"/>
    <mergeCell ref="G21:S21"/>
    <mergeCell ref="G22:S22"/>
    <mergeCell ref="G23:S23"/>
    <mergeCell ref="G24:S24"/>
    <mergeCell ref="G25:S25"/>
    <mergeCell ref="G26:S26"/>
    <mergeCell ref="G29:S29"/>
    <mergeCell ref="G18:S18"/>
    <mergeCell ref="H27:J27"/>
    <mergeCell ref="L27:N27"/>
    <mergeCell ref="G30:S30"/>
    <mergeCell ref="E115:S115"/>
    <mergeCell ref="L121:N121"/>
    <mergeCell ref="A119:S119"/>
    <mergeCell ref="C121:G121"/>
    <mergeCell ref="R74:S74"/>
    <mergeCell ref="R75:S75"/>
    <mergeCell ref="R94:S94"/>
    <mergeCell ref="R90:S90"/>
    <mergeCell ref="R86:S86"/>
    <mergeCell ref="R88:S88"/>
    <mergeCell ref="N98:R98"/>
    <mergeCell ref="K100:R100"/>
    <mergeCell ref="N80:Q80"/>
    <mergeCell ref="D95:M95"/>
    <mergeCell ref="N79:Q79"/>
    <mergeCell ref="M106:N106"/>
    <mergeCell ref="A155:I159"/>
    <mergeCell ref="K155:S159"/>
    <mergeCell ref="L136:N136"/>
    <mergeCell ref="A140:I144"/>
    <mergeCell ref="K140:S144"/>
    <mergeCell ref="L151:N151"/>
    <mergeCell ref="A134:S134"/>
    <mergeCell ref="C136:G136"/>
    <mergeCell ref="A149:S149"/>
    <mergeCell ref="D151:F151"/>
    <mergeCell ref="G44:S48"/>
    <mergeCell ref="L104:N104"/>
    <mergeCell ref="P104:R104"/>
    <mergeCell ref="P106:R106"/>
    <mergeCell ref="R92:S92"/>
    <mergeCell ref="A125:I129"/>
    <mergeCell ref="K125:S129"/>
    <mergeCell ref="E109:N109"/>
    <mergeCell ref="O109:S109"/>
    <mergeCell ref="Q110:S110"/>
    <mergeCell ref="E111:S111"/>
    <mergeCell ref="E112:S112"/>
  </mergeCells>
  <phoneticPr fontId="1" type="noConversion"/>
  <dataValidations count="10">
    <dataValidation type="list" allowBlank="1" showInputMessage="1" showErrorMessage="1" sqref="M106:N106" xr:uid="{00000000-0002-0000-0A00-000000000000}">
      <formula1>"-,OUI,NON"</formula1>
    </dataValidation>
    <dataValidation type="list" allowBlank="1" showInputMessage="1" showErrorMessage="1" sqref="D151:F151" xr:uid="{00000000-0002-0000-0A00-000001000000}">
      <formula1>"ACCORD,REFUS"</formula1>
    </dataValidation>
    <dataValidation type="list" allowBlank="1" showInputMessage="1" showErrorMessage="1" sqref="C136:G136" xr:uid="{00000000-0002-0000-0A00-000002000000}">
      <formula1>"favorable,défavorable"</formula1>
    </dataValidation>
    <dataValidation type="list" allowBlank="1" showInputMessage="1" showErrorMessage="1" sqref="B99:B100 B65 B94:B96 B69:B70 B72 B74:B78 B86 B88 B90 B92 B59" xr:uid="{00000000-0002-0000-0A00-000003000000}">
      <formula1>"oui,-"</formula1>
    </dataValidation>
    <dataValidation type="list" allowBlank="1" showInputMessage="1" showErrorMessage="1" sqref="N98:R98" xr:uid="{00000000-0002-0000-0A00-000004000000}">
      <formula1>"Complet avec Visa IEN,Incomplet avec Visa IEN"</formula1>
    </dataValidation>
    <dataValidation type="list" allowBlank="1" showInputMessage="1" showErrorMessage="1" sqref="K100:R100" xr:uid="{00000000-0002-0000-0A00-000005000000}">
      <formula1>"Par école qui transmettra à DEE,Par DEE, Par école pour partie et par DEE pour partie"</formula1>
    </dataValidation>
    <dataValidation type="list" allowBlank="1" showInputMessage="1" showErrorMessage="1" sqref="R59:S59 R92:S92 R69:S70 R72:S72 R74:S78 R86:S86 R88:S88 R90:S90 R65:S65 R94:S94" xr:uid="{00000000-0002-0000-0A00-000006000000}">
      <formula1>"OK,à revoir,manquant,-"</formula1>
    </dataValidation>
    <dataValidation type="list" allowBlank="1" showInputMessage="1" showErrorMessage="1" sqref="O66:O67 O60:O63 O81:O84" xr:uid="{00000000-0002-0000-0A00-000007000000}">
      <formula1>"OUI,NON,-"</formula1>
    </dataValidation>
    <dataValidation type="list" allowBlank="1" showInputMessage="1" showErrorMessage="1" sqref="C121:G121" xr:uid="{00000000-0002-0000-0A00-000008000000}">
      <formula1>"favorable,favorable avec réserves,défavorable"</formula1>
    </dataValidation>
    <dataValidation type="list" allowBlank="1" showInputMessage="1" showErrorMessage="1" sqref="H37:H40 L37:L42" xr:uid="{00000000-0002-0000-0A00-000009000000}">
      <formula1>"X,-"</formula1>
    </dataValidation>
  </dataValidations>
  <pageMargins left="0.35433070866141736" right="0.35433070866141736" top="0.51181102362204722" bottom="0.51181102362204722" header="0.2" footer="0.2"/>
  <pageSetup paperSize="9" orientation="portrait" horizontalDpi="4294967292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142"/>
  <sheetViews>
    <sheetView tabSelected="1" topLeftCell="A133" zoomScale="150" zoomScaleNormal="150" workbookViewId="0">
      <selection activeCell="Q148" sqref="Q148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19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284</v>
      </c>
      <c r="P1" s="318"/>
      <c r="Q1" s="318"/>
      <c r="R1" s="318"/>
      <c r="S1" s="319"/>
    </row>
    <row r="2" spans="1:19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64" t="s">
        <v>167</v>
      </c>
      <c r="R2" s="464"/>
      <c r="S2" s="464"/>
    </row>
    <row r="3" spans="1:19" ht="20.100000000000001" customHeight="1" x14ac:dyDescent="0.25">
      <c r="A3" s="11"/>
      <c r="B3" s="11"/>
      <c r="C3" s="11"/>
      <c r="D3" s="12"/>
      <c r="E3" s="456" t="s">
        <v>168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19" ht="20.100000000000001" customHeight="1" thickBot="1" x14ac:dyDescent="0.3">
      <c r="A4" s="11"/>
      <c r="B4" s="11"/>
      <c r="C4" s="11"/>
      <c r="D4" s="12"/>
      <c r="E4" s="459" t="s">
        <v>169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19" ht="14.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9" ht="14.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9" ht="14.1" customHeight="1" x14ac:dyDescent="0.25">
      <c r="A7" s="11"/>
      <c r="B7" s="11"/>
      <c r="C7" s="11"/>
      <c r="D7" s="11"/>
      <c r="E7" s="794" t="s">
        <v>170</v>
      </c>
      <c r="F7" s="795"/>
      <c r="G7" s="795"/>
      <c r="H7" s="795"/>
      <c r="I7" s="795"/>
      <c r="J7" s="795"/>
      <c r="K7" s="795"/>
      <c r="L7" s="795"/>
      <c r="M7" s="795"/>
      <c r="N7" s="795"/>
      <c r="O7" s="795"/>
      <c r="P7" s="795"/>
      <c r="Q7" s="795"/>
      <c r="R7" s="795"/>
      <c r="S7" s="796"/>
    </row>
    <row r="8" spans="1:19" ht="14.1" customHeigh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9" s="20" customFormat="1" ht="14.1" customHeight="1" x14ac:dyDescent="0.25">
      <c r="A9" s="107" t="s">
        <v>453</v>
      </c>
      <c r="B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4.1" customHeight="1" x14ac:dyDescent="0.25">
      <c r="A10" s="272" t="s">
        <v>454</v>
      </c>
      <c r="B10" s="20"/>
      <c r="C10" s="20"/>
      <c r="D10" s="20"/>
      <c r="E10" s="20"/>
      <c r="F10" s="20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spans="1:19" ht="14.1" customHeight="1" x14ac:dyDescent="0.25">
      <c r="A11" s="20" t="s">
        <v>171</v>
      </c>
      <c r="B11" s="20"/>
      <c r="C11" s="20"/>
      <c r="D11" s="20"/>
      <c r="E11" s="20"/>
      <c r="F11" s="20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</row>
    <row r="12" spans="1:19" ht="14.1" customHeight="1" x14ac:dyDescent="0.25">
      <c r="A12" s="20" t="s">
        <v>455</v>
      </c>
      <c r="B12" s="20"/>
      <c r="C12" s="20"/>
      <c r="D12" s="20"/>
      <c r="E12" s="20"/>
      <c r="F12" s="2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spans="1:19" ht="14.1" customHeight="1" x14ac:dyDescent="0.25">
      <c r="A13" s="269" t="s">
        <v>172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9" ht="14.1" customHeight="1" x14ac:dyDescent="0.25">
      <c r="A14" s="269" t="s">
        <v>173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9" ht="14.1" customHeight="1" x14ac:dyDescent="0.25">
      <c r="A15" s="797" t="s">
        <v>174</v>
      </c>
      <c r="B15" s="798"/>
      <c r="C15" s="798"/>
      <c r="D15" s="798"/>
      <c r="E15" s="798"/>
      <c r="F15" s="798"/>
      <c r="G15" s="798"/>
      <c r="H15" s="798"/>
      <c r="I15" s="799"/>
      <c r="J15" s="11"/>
      <c r="K15" s="797" t="s">
        <v>175</v>
      </c>
      <c r="L15" s="798"/>
      <c r="M15" s="798"/>
      <c r="N15" s="798"/>
      <c r="O15" s="798"/>
      <c r="P15" s="798"/>
      <c r="Q15" s="798"/>
      <c r="R15" s="798"/>
      <c r="S15" s="799"/>
    </row>
    <row r="16" spans="1:19" ht="14.1" customHeight="1" x14ac:dyDescent="0.25">
      <c r="A16" s="800" t="s">
        <v>456</v>
      </c>
      <c r="B16" s="801"/>
      <c r="C16" s="801"/>
      <c r="D16" s="801"/>
      <c r="E16" s="801"/>
      <c r="F16" s="801"/>
      <c r="G16" s="801"/>
      <c r="H16" s="801"/>
      <c r="I16" s="802"/>
      <c r="J16" s="11"/>
      <c r="K16" s="800" t="s">
        <v>177</v>
      </c>
      <c r="L16" s="801"/>
      <c r="M16" s="801"/>
      <c r="N16" s="801"/>
      <c r="O16" s="801"/>
      <c r="P16" s="801"/>
      <c r="Q16" s="801"/>
      <c r="R16" s="801"/>
      <c r="S16" s="802"/>
    </row>
    <row r="17" spans="1:19" ht="14.1" customHeight="1" x14ac:dyDescent="0.25">
      <c r="A17" s="803" t="s">
        <v>178</v>
      </c>
      <c r="B17" s="803"/>
      <c r="C17" s="803"/>
      <c r="D17" s="803"/>
      <c r="E17" s="803"/>
      <c r="F17" s="803" t="s">
        <v>179</v>
      </c>
      <c r="G17" s="803"/>
      <c r="H17" s="803"/>
      <c r="I17" s="803"/>
      <c r="J17" s="11"/>
      <c r="K17" s="804" t="s">
        <v>178</v>
      </c>
      <c r="L17" s="804"/>
      <c r="M17" s="804"/>
      <c r="N17" s="804"/>
      <c r="O17" s="804"/>
      <c r="P17" s="804" t="s">
        <v>179</v>
      </c>
      <c r="Q17" s="804"/>
      <c r="R17" s="804"/>
      <c r="S17" s="804"/>
    </row>
    <row r="18" spans="1:19" ht="14.1" customHeight="1" x14ac:dyDescent="0.25">
      <c r="A18" s="805" t="s">
        <v>180</v>
      </c>
      <c r="B18" s="806"/>
      <c r="C18" s="806"/>
      <c r="D18" s="806"/>
      <c r="E18" s="807"/>
      <c r="F18" s="805" t="s">
        <v>181</v>
      </c>
      <c r="G18" s="806"/>
      <c r="H18" s="806"/>
      <c r="I18" s="807"/>
      <c r="J18" s="11"/>
      <c r="K18" s="805" t="s">
        <v>180</v>
      </c>
      <c r="L18" s="806"/>
      <c r="M18" s="806"/>
      <c r="N18" s="806"/>
      <c r="O18" s="807"/>
      <c r="P18" s="805" t="s">
        <v>181</v>
      </c>
      <c r="Q18" s="806"/>
      <c r="R18" s="806"/>
      <c r="S18" s="807"/>
    </row>
    <row r="19" spans="1:19" ht="14.1" customHeight="1" x14ac:dyDescent="0.25">
      <c r="A19" s="791" t="s">
        <v>182</v>
      </c>
      <c r="B19" s="792"/>
      <c r="C19" s="792"/>
      <c r="D19" s="792"/>
      <c r="E19" s="793"/>
      <c r="F19" s="791" t="s">
        <v>183</v>
      </c>
      <c r="G19" s="792"/>
      <c r="H19" s="792"/>
      <c r="I19" s="793"/>
      <c r="J19" s="11"/>
      <c r="K19" s="791" t="s">
        <v>182</v>
      </c>
      <c r="L19" s="792"/>
      <c r="M19" s="792"/>
      <c r="N19" s="792"/>
      <c r="O19" s="793"/>
      <c r="P19" s="791" t="s">
        <v>183</v>
      </c>
      <c r="Q19" s="792"/>
      <c r="R19" s="792"/>
      <c r="S19" s="793"/>
    </row>
    <row r="20" spans="1:19" ht="14.1" customHeight="1" x14ac:dyDescent="0.25">
      <c r="A20" s="808" t="s">
        <v>184</v>
      </c>
      <c r="B20" s="809"/>
      <c r="C20" s="809"/>
      <c r="D20" s="809"/>
      <c r="E20" s="810"/>
      <c r="F20" s="808" t="s">
        <v>185</v>
      </c>
      <c r="G20" s="809"/>
      <c r="H20" s="809"/>
      <c r="I20" s="810"/>
      <c r="J20" s="11"/>
      <c r="K20" s="808" t="s">
        <v>186</v>
      </c>
      <c r="L20" s="809"/>
      <c r="M20" s="809"/>
      <c r="N20" s="809"/>
      <c r="O20" s="810"/>
      <c r="P20" s="808" t="s">
        <v>185</v>
      </c>
      <c r="Q20" s="809"/>
      <c r="R20" s="809"/>
      <c r="S20" s="810"/>
    </row>
    <row r="21" spans="1:19" ht="14.1" customHeight="1" x14ac:dyDescent="0.25">
      <c r="A21" s="791" t="s">
        <v>187</v>
      </c>
      <c r="B21" s="792"/>
      <c r="C21" s="792"/>
      <c r="D21" s="792"/>
      <c r="E21" s="793"/>
      <c r="F21" s="791"/>
      <c r="G21" s="792"/>
      <c r="H21" s="792"/>
      <c r="I21" s="793"/>
      <c r="J21" s="11"/>
      <c r="K21" s="791" t="s">
        <v>268</v>
      </c>
      <c r="L21" s="792"/>
      <c r="M21" s="792"/>
      <c r="N21" s="792"/>
      <c r="O21" s="793"/>
      <c r="P21" s="791"/>
      <c r="Q21" s="792"/>
      <c r="R21" s="792"/>
      <c r="S21" s="793"/>
    </row>
    <row r="22" spans="1:19" ht="14.1" customHeight="1" x14ac:dyDescent="0.25">
      <c r="A22" s="267" t="s">
        <v>457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9" ht="14.1" customHeight="1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9" ht="14.1" customHeight="1" x14ac:dyDescent="0.25">
      <c r="A24" s="11"/>
      <c r="B24" s="11"/>
      <c r="C24" s="11"/>
      <c r="D24" s="11"/>
      <c r="E24" s="794" t="s">
        <v>188</v>
      </c>
      <c r="F24" s="795"/>
      <c r="G24" s="795"/>
      <c r="H24" s="795"/>
      <c r="I24" s="795"/>
      <c r="J24" s="795"/>
      <c r="K24" s="795"/>
      <c r="L24" s="795"/>
      <c r="M24" s="795"/>
      <c r="N24" s="795"/>
      <c r="O24" s="795"/>
      <c r="P24" s="795"/>
      <c r="Q24" s="795"/>
      <c r="R24" s="795"/>
      <c r="S24" s="796"/>
    </row>
    <row r="25" spans="1:19" ht="14.1" customHeight="1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spans="1:19" s="11" customFormat="1" ht="14.1" customHeight="1" x14ac:dyDescent="0.25">
      <c r="A26" s="269" t="s">
        <v>189</v>
      </c>
    </row>
    <row r="27" spans="1:19" s="11" customFormat="1" ht="14.1" customHeight="1" x14ac:dyDescent="0.25">
      <c r="A27" s="107" t="s">
        <v>190</v>
      </c>
      <c r="B27" s="273"/>
    </row>
    <row r="28" spans="1:19" s="11" customFormat="1" ht="14.1" customHeight="1" x14ac:dyDescent="0.25">
      <c r="A28" s="107" t="s">
        <v>191</v>
      </c>
      <c r="B28" s="273"/>
    </row>
    <row r="29" spans="1:19" s="11" customFormat="1" ht="14.1" customHeight="1" x14ac:dyDescent="0.25">
      <c r="A29" s="107" t="s">
        <v>192</v>
      </c>
      <c r="B29" s="273"/>
    </row>
    <row r="30" spans="1:19" s="11" customFormat="1" ht="14.1" customHeight="1" x14ac:dyDescent="0.25">
      <c r="A30" s="269" t="s">
        <v>193</v>
      </c>
    </row>
    <row r="31" spans="1:19" ht="14.1" customHeight="1" x14ac:dyDescent="0.25">
      <c r="A31" s="20" t="s">
        <v>194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9" ht="14.1" customHeight="1" x14ac:dyDescent="0.25">
      <c r="A32" s="797" t="s">
        <v>174</v>
      </c>
      <c r="B32" s="798"/>
      <c r="C32" s="798"/>
      <c r="D32" s="798"/>
      <c r="E32" s="798"/>
      <c r="F32" s="798"/>
      <c r="G32" s="798"/>
      <c r="H32" s="798"/>
      <c r="I32" s="799"/>
      <c r="J32" s="11"/>
      <c r="K32" s="797" t="s">
        <v>175</v>
      </c>
      <c r="L32" s="798"/>
      <c r="M32" s="798"/>
      <c r="N32" s="798"/>
      <c r="O32" s="798"/>
      <c r="P32" s="798"/>
      <c r="Q32" s="798"/>
      <c r="R32" s="798"/>
      <c r="S32" s="799"/>
    </row>
    <row r="33" spans="1:19" ht="14.1" customHeight="1" x14ac:dyDescent="0.25">
      <c r="A33" s="800" t="s">
        <v>176</v>
      </c>
      <c r="B33" s="801"/>
      <c r="C33" s="801"/>
      <c r="D33" s="801"/>
      <c r="E33" s="801"/>
      <c r="F33" s="801"/>
      <c r="G33" s="801"/>
      <c r="H33" s="801"/>
      <c r="I33" s="802"/>
      <c r="J33" s="11"/>
      <c r="K33" s="800" t="s">
        <v>177</v>
      </c>
      <c r="L33" s="801"/>
      <c r="M33" s="801"/>
      <c r="N33" s="801"/>
      <c r="O33" s="801"/>
      <c r="P33" s="801"/>
      <c r="Q33" s="801"/>
      <c r="R33" s="801"/>
      <c r="S33" s="802"/>
    </row>
    <row r="34" spans="1:19" ht="14.1" customHeight="1" x14ac:dyDescent="0.25">
      <c r="A34" s="804" t="s">
        <v>178</v>
      </c>
      <c r="B34" s="804"/>
      <c r="C34" s="804"/>
      <c r="D34" s="804"/>
      <c r="E34" s="804"/>
      <c r="F34" s="804" t="s">
        <v>179</v>
      </c>
      <c r="G34" s="804"/>
      <c r="H34" s="804"/>
      <c r="I34" s="804"/>
      <c r="J34" s="11"/>
      <c r="K34" s="804" t="s">
        <v>178</v>
      </c>
      <c r="L34" s="804"/>
      <c r="M34" s="804"/>
      <c r="N34" s="804"/>
      <c r="O34" s="804"/>
      <c r="P34" s="804" t="s">
        <v>179</v>
      </c>
      <c r="Q34" s="804"/>
      <c r="R34" s="804"/>
      <c r="S34" s="804"/>
    </row>
    <row r="35" spans="1:19" ht="14.1" customHeight="1" x14ac:dyDescent="0.25">
      <c r="A35" s="805" t="s">
        <v>180</v>
      </c>
      <c r="B35" s="806"/>
      <c r="C35" s="806"/>
      <c r="D35" s="806"/>
      <c r="E35" s="807"/>
      <c r="F35" s="805" t="s">
        <v>181</v>
      </c>
      <c r="G35" s="806"/>
      <c r="H35" s="806"/>
      <c r="I35" s="807"/>
      <c r="J35" s="11"/>
      <c r="K35" s="805" t="s">
        <v>180</v>
      </c>
      <c r="L35" s="806"/>
      <c r="M35" s="806"/>
      <c r="N35" s="806"/>
      <c r="O35" s="807"/>
      <c r="P35" s="805" t="s">
        <v>181</v>
      </c>
      <c r="Q35" s="806"/>
      <c r="R35" s="806"/>
      <c r="S35" s="807"/>
    </row>
    <row r="36" spans="1:19" ht="14.1" customHeight="1" x14ac:dyDescent="0.25">
      <c r="A36" s="791" t="s">
        <v>182</v>
      </c>
      <c r="B36" s="792"/>
      <c r="C36" s="792"/>
      <c r="D36" s="792"/>
      <c r="E36" s="793"/>
      <c r="F36" s="791" t="s">
        <v>183</v>
      </c>
      <c r="G36" s="792"/>
      <c r="H36" s="792"/>
      <c r="I36" s="793"/>
      <c r="J36" s="11"/>
      <c r="K36" s="791" t="s">
        <v>182</v>
      </c>
      <c r="L36" s="792"/>
      <c r="M36" s="792"/>
      <c r="N36" s="792"/>
      <c r="O36" s="793"/>
      <c r="P36" s="791" t="s">
        <v>183</v>
      </c>
      <c r="Q36" s="792"/>
      <c r="R36" s="792"/>
      <c r="S36" s="793"/>
    </row>
    <row r="37" spans="1:19" ht="14.1" customHeight="1" x14ac:dyDescent="0.25">
      <c r="A37" s="808" t="s">
        <v>184</v>
      </c>
      <c r="B37" s="809"/>
      <c r="C37" s="809"/>
      <c r="D37" s="809"/>
      <c r="E37" s="810"/>
      <c r="F37" s="808" t="s">
        <v>185</v>
      </c>
      <c r="G37" s="809"/>
      <c r="H37" s="809"/>
      <c r="I37" s="810"/>
      <c r="J37" s="11"/>
      <c r="K37" s="808" t="s">
        <v>186</v>
      </c>
      <c r="L37" s="809"/>
      <c r="M37" s="809"/>
      <c r="N37" s="809"/>
      <c r="O37" s="810"/>
      <c r="P37" s="808" t="s">
        <v>185</v>
      </c>
      <c r="Q37" s="809"/>
      <c r="R37" s="809"/>
      <c r="S37" s="810"/>
    </row>
    <row r="38" spans="1:19" ht="14.1" customHeight="1" x14ac:dyDescent="0.25">
      <c r="A38" s="791" t="s">
        <v>187</v>
      </c>
      <c r="B38" s="792"/>
      <c r="C38" s="792"/>
      <c r="D38" s="792"/>
      <c r="E38" s="793"/>
      <c r="F38" s="791"/>
      <c r="G38" s="792"/>
      <c r="H38" s="792"/>
      <c r="I38" s="793"/>
      <c r="J38" s="11"/>
      <c r="K38" s="791" t="s">
        <v>268</v>
      </c>
      <c r="L38" s="792"/>
      <c r="M38" s="792"/>
      <c r="N38" s="792"/>
      <c r="O38" s="793"/>
      <c r="P38" s="791"/>
      <c r="Q38" s="792"/>
      <c r="R38" s="792"/>
      <c r="S38" s="793"/>
    </row>
    <row r="39" spans="1:19" ht="14.1" customHeight="1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9" ht="14.1" customHeight="1" x14ac:dyDescent="0.25">
      <c r="A40" s="11"/>
      <c r="B40" s="11"/>
      <c r="C40" s="11"/>
      <c r="D40" s="11"/>
      <c r="E40" s="794" t="s">
        <v>195</v>
      </c>
      <c r="F40" s="795"/>
      <c r="G40" s="795"/>
      <c r="H40" s="795"/>
      <c r="I40" s="795"/>
      <c r="J40" s="795"/>
      <c r="K40" s="795"/>
      <c r="L40" s="795"/>
      <c r="M40" s="795"/>
      <c r="N40" s="795"/>
      <c r="O40" s="795"/>
      <c r="P40" s="795"/>
      <c r="Q40" s="795"/>
      <c r="R40" s="795"/>
      <c r="S40" s="796"/>
    </row>
    <row r="41" spans="1:19" ht="14.1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</row>
    <row r="42" spans="1:19" ht="14.1" customHeight="1" x14ac:dyDescent="0.25">
      <c r="A42" s="797" t="s">
        <v>174</v>
      </c>
      <c r="B42" s="798"/>
      <c r="C42" s="798"/>
      <c r="D42" s="798"/>
      <c r="E42" s="798"/>
      <c r="F42" s="798"/>
      <c r="G42" s="798"/>
      <c r="H42" s="798"/>
      <c r="I42" s="799"/>
      <c r="J42" s="11"/>
      <c r="K42" s="797" t="s">
        <v>175</v>
      </c>
      <c r="L42" s="798"/>
      <c r="M42" s="798"/>
      <c r="N42" s="798"/>
      <c r="O42" s="798"/>
      <c r="P42" s="798"/>
      <c r="Q42" s="798"/>
      <c r="R42" s="798"/>
      <c r="S42" s="799"/>
    </row>
    <row r="43" spans="1:19" ht="14.1" customHeight="1" x14ac:dyDescent="0.25">
      <c r="A43" s="800" t="s">
        <v>176</v>
      </c>
      <c r="B43" s="801"/>
      <c r="C43" s="801"/>
      <c r="D43" s="801"/>
      <c r="E43" s="801"/>
      <c r="F43" s="801"/>
      <c r="G43" s="801"/>
      <c r="H43" s="801"/>
      <c r="I43" s="802"/>
      <c r="J43" s="11"/>
      <c r="K43" s="800" t="s">
        <v>177</v>
      </c>
      <c r="L43" s="801"/>
      <c r="M43" s="801"/>
      <c r="N43" s="801"/>
      <c r="O43" s="801"/>
      <c r="P43" s="801"/>
      <c r="Q43" s="801"/>
      <c r="R43" s="801"/>
      <c r="S43" s="802"/>
    </row>
    <row r="44" spans="1:19" ht="14.1" customHeight="1" x14ac:dyDescent="0.25">
      <c r="A44" s="804" t="s">
        <v>178</v>
      </c>
      <c r="B44" s="804"/>
      <c r="C44" s="804"/>
      <c r="D44" s="804"/>
      <c r="E44" s="804"/>
      <c r="F44" s="804" t="s">
        <v>179</v>
      </c>
      <c r="G44" s="804"/>
      <c r="H44" s="804"/>
      <c r="I44" s="804"/>
      <c r="J44" s="11"/>
      <c r="K44" s="804" t="s">
        <v>178</v>
      </c>
      <c r="L44" s="804"/>
      <c r="M44" s="804"/>
      <c r="N44" s="804"/>
      <c r="O44" s="804"/>
      <c r="P44" s="804" t="s">
        <v>179</v>
      </c>
      <c r="Q44" s="804"/>
      <c r="R44" s="804"/>
      <c r="S44" s="804"/>
    </row>
    <row r="45" spans="1:19" ht="14.1" customHeight="1" x14ac:dyDescent="0.25">
      <c r="A45" s="805" t="s">
        <v>196</v>
      </c>
      <c r="B45" s="806"/>
      <c r="C45" s="806"/>
      <c r="D45" s="806"/>
      <c r="E45" s="807"/>
      <c r="F45" s="805" t="s">
        <v>197</v>
      </c>
      <c r="G45" s="806"/>
      <c r="H45" s="806"/>
      <c r="I45" s="807"/>
      <c r="J45" s="11"/>
      <c r="K45" s="805" t="s">
        <v>198</v>
      </c>
      <c r="L45" s="806"/>
      <c r="M45" s="806"/>
      <c r="N45" s="806"/>
      <c r="O45" s="807"/>
      <c r="P45" s="805" t="s">
        <v>197</v>
      </c>
      <c r="Q45" s="806"/>
      <c r="R45" s="806"/>
      <c r="S45" s="807"/>
    </row>
    <row r="46" spans="1:19" ht="14.1" customHeight="1" x14ac:dyDescent="0.25">
      <c r="A46" s="808"/>
      <c r="B46" s="809"/>
      <c r="C46" s="809"/>
      <c r="D46" s="809"/>
      <c r="E46" s="810"/>
      <c r="F46" s="808" t="s">
        <v>199</v>
      </c>
      <c r="G46" s="809"/>
      <c r="H46" s="809"/>
      <c r="I46" s="810"/>
      <c r="J46" s="11"/>
      <c r="K46" s="808"/>
      <c r="L46" s="809"/>
      <c r="M46" s="809"/>
      <c r="N46" s="809"/>
      <c r="O46" s="810"/>
      <c r="P46" s="808" t="s">
        <v>199</v>
      </c>
      <c r="Q46" s="809"/>
      <c r="R46" s="809"/>
      <c r="S46" s="810"/>
    </row>
    <row r="47" spans="1:19" ht="14.1" customHeight="1" x14ac:dyDescent="0.25">
      <c r="A47" s="808"/>
      <c r="B47" s="809"/>
      <c r="C47" s="809"/>
      <c r="D47" s="809"/>
      <c r="E47" s="810"/>
      <c r="F47" s="808" t="s">
        <v>200</v>
      </c>
      <c r="G47" s="809"/>
      <c r="H47" s="809"/>
      <c r="I47" s="810"/>
      <c r="J47" s="11"/>
      <c r="K47" s="808"/>
      <c r="L47" s="809"/>
      <c r="M47" s="809"/>
      <c r="N47" s="809"/>
      <c r="O47" s="810"/>
      <c r="P47" s="808" t="s">
        <v>200</v>
      </c>
      <c r="Q47" s="809"/>
      <c r="R47" s="809"/>
      <c r="S47" s="810"/>
    </row>
    <row r="48" spans="1:19" ht="14.1" customHeight="1" x14ac:dyDescent="0.25">
      <c r="A48" s="791"/>
      <c r="B48" s="792"/>
      <c r="C48" s="792"/>
      <c r="D48" s="792"/>
      <c r="E48" s="793"/>
      <c r="F48" s="791" t="s">
        <v>201</v>
      </c>
      <c r="G48" s="792"/>
      <c r="H48" s="792"/>
      <c r="I48" s="793"/>
      <c r="J48" s="11"/>
      <c r="K48" s="791"/>
      <c r="L48" s="792"/>
      <c r="M48" s="792"/>
      <c r="N48" s="792"/>
      <c r="O48" s="793"/>
      <c r="P48" s="791" t="s">
        <v>201</v>
      </c>
      <c r="Q48" s="792"/>
      <c r="R48" s="792"/>
      <c r="S48" s="793"/>
    </row>
    <row r="49" spans="1:19" ht="14.1" customHeight="1" x14ac:dyDescent="0.25">
      <c r="A49" s="808" t="s">
        <v>184</v>
      </c>
      <c r="B49" s="809"/>
      <c r="C49" s="809"/>
      <c r="D49" s="809"/>
      <c r="E49" s="810"/>
      <c r="F49" s="808" t="s">
        <v>202</v>
      </c>
      <c r="G49" s="809"/>
      <c r="H49" s="809"/>
      <c r="I49" s="810"/>
      <c r="J49" s="11"/>
      <c r="K49" s="808" t="s">
        <v>203</v>
      </c>
      <c r="L49" s="809"/>
      <c r="M49" s="809"/>
      <c r="N49" s="809"/>
      <c r="O49" s="810"/>
      <c r="P49" s="808" t="s">
        <v>202</v>
      </c>
      <c r="Q49" s="809"/>
      <c r="R49" s="809"/>
      <c r="S49" s="810"/>
    </row>
    <row r="50" spans="1:19" ht="14.1" customHeight="1" x14ac:dyDescent="0.25">
      <c r="A50" s="808" t="s">
        <v>204</v>
      </c>
      <c r="B50" s="809"/>
      <c r="C50" s="809"/>
      <c r="D50" s="809"/>
      <c r="E50" s="810"/>
      <c r="F50" s="808" t="s">
        <v>200</v>
      </c>
      <c r="G50" s="809"/>
      <c r="H50" s="809"/>
      <c r="I50" s="810"/>
      <c r="J50" s="11"/>
      <c r="K50" s="808" t="s">
        <v>269</v>
      </c>
      <c r="L50" s="809"/>
      <c r="M50" s="809"/>
      <c r="N50" s="809"/>
      <c r="O50" s="810"/>
      <c r="P50" s="808" t="s">
        <v>200</v>
      </c>
      <c r="Q50" s="809"/>
      <c r="R50" s="809"/>
      <c r="S50" s="810"/>
    </row>
    <row r="51" spans="1:19" ht="14.1" customHeight="1" x14ac:dyDescent="0.25">
      <c r="A51" s="791" t="s">
        <v>205</v>
      </c>
      <c r="B51" s="792"/>
      <c r="C51" s="792"/>
      <c r="D51" s="792"/>
      <c r="E51" s="793"/>
      <c r="F51" s="791" t="s">
        <v>201</v>
      </c>
      <c r="G51" s="792"/>
      <c r="H51" s="792"/>
      <c r="I51" s="793"/>
      <c r="J51" s="11"/>
      <c r="K51" s="791" t="s">
        <v>205</v>
      </c>
      <c r="L51" s="792"/>
      <c r="M51" s="792"/>
      <c r="N51" s="792"/>
      <c r="O51" s="793"/>
      <c r="P51" s="791" t="s">
        <v>201</v>
      </c>
      <c r="Q51" s="792"/>
      <c r="R51" s="792"/>
      <c r="S51" s="793"/>
    </row>
    <row r="52" spans="1:19" ht="14.1" customHeight="1" x14ac:dyDescent="0.25">
      <c r="A52" s="269" t="s">
        <v>206</v>
      </c>
      <c r="B52" s="90"/>
      <c r="C52" s="90"/>
      <c r="D52" s="90"/>
    </row>
    <row r="53" spans="1:19" ht="14.1" customHeight="1" x14ac:dyDescent="0.25">
      <c r="A53" s="269" t="s">
        <v>207</v>
      </c>
    </row>
    <row r="54" spans="1:19" ht="14.1" customHeight="1" thickBot="1" x14ac:dyDescent="0.3"/>
    <row r="55" spans="1:19" ht="14.1" customHeight="1" thickBot="1" x14ac:dyDescent="0.3">
      <c r="A55" s="25"/>
      <c r="B55" s="19"/>
      <c r="C55" s="25"/>
      <c r="D55" s="61"/>
      <c r="E55" s="320" t="s">
        <v>0</v>
      </c>
      <c r="F55" s="320"/>
      <c r="G55" s="320"/>
      <c r="H55" s="320"/>
      <c r="I55" s="320"/>
      <c r="J55" s="320"/>
      <c r="K55" s="320"/>
      <c r="L55" s="320"/>
      <c r="M55" s="320"/>
      <c r="N55" s="320"/>
      <c r="O55" s="317" t="s">
        <v>284</v>
      </c>
      <c r="P55" s="318"/>
      <c r="Q55" s="318"/>
      <c r="R55" s="318"/>
      <c r="S55" s="319"/>
    </row>
    <row r="56" spans="1:19" ht="14.1" customHeight="1" thickBo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464" t="s">
        <v>208</v>
      </c>
      <c r="R56" s="464"/>
      <c r="S56" s="464"/>
    </row>
    <row r="57" spans="1:19" ht="20.100000000000001" customHeight="1" x14ac:dyDescent="0.25">
      <c r="A57" s="11"/>
      <c r="B57" s="11"/>
      <c r="C57" s="11"/>
      <c r="D57" s="12"/>
      <c r="E57" s="456" t="s">
        <v>168</v>
      </c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57"/>
      <c r="R57" s="457"/>
      <c r="S57" s="458"/>
    </row>
    <row r="58" spans="1:19" ht="20.100000000000001" customHeight="1" thickBot="1" x14ac:dyDescent="0.3">
      <c r="A58" s="11"/>
      <c r="B58" s="11"/>
      <c r="C58" s="11"/>
      <c r="D58" s="12"/>
      <c r="E58" s="459" t="s">
        <v>169</v>
      </c>
      <c r="F58" s="460"/>
      <c r="G58" s="460"/>
      <c r="H58" s="460"/>
      <c r="I58" s="460"/>
      <c r="J58" s="460"/>
      <c r="K58" s="460"/>
      <c r="L58" s="460"/>
      <c r="M58" s="460"/>
      <c r="N58" s="460"/>
      <c r="O58" s="460"/>
      <c r="P58" s="460"/>
      <c r="Q58" s="460"/>
      <c r="R58" s="460"/>
      <c r="S58" s="461"/>
    </row>
    <row r="59" spans="1:19" ht="14.1" customHeight="1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1:19" ht="14.1" customHeight="1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</row>
    <row r="61" spans="1:19" ht="14.1" customHeight="1" x14ac:dyDescent="0.25">
      <c r="A61" s="11"/>
      <c r="B61" s="11"/>
      <c r="C61" s="11"/>
      <c r="D61" s="11"/>
      <c r="E61" s="794" t="s">
        <v>209</v>
      </c>
      <c r="F61" s="795"/>
      <c r="G61" s="795"/>
      <c r="H61" s="795"/>
      <c r="I61" s="795"/>
      <c r="J61" s="795"/>
      <c r="K61" s="795"/>
      <c r="L61" s="795"/>
      <c r="M61" s="795"/>
      <c r="N61" s="795"/>
      <c r="O61" s="795"/>
      <c r="P61" s="795"/>
      <c r="Q61" s="795"/>
      <c r="R61" s="795"/>
      <c r="S61" s="796"/>
    </row>
    <row r="62" spans="1:19" ht="14.1" customHeight="1" x14ac:dyDescent="0.25"/>
    <row r="63" spans="1:19" ht="14.1" customHeight="1" x14ac:dyDescent="0.25">
      <c r="B63" s="30" t="s">
        <v>210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s="7" customFormat="1" ht="14.1" customHeight="1" x14ac:dyDescent="0.25">
      <c r="B64" s="30" t="s">
        <v>211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</row>
    <row r="65" spans="1:19" ht="14.1" customHeight="1" x14ac:dyDescent="0.25">
      <c r="B65" s="30" t="s">
        <v>212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</row>
    <row r="66" spans="1:19" ht="14.1" customHeight="1" x14ac:dyDescent="0.25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</row>
    <row r="67" spans="1:19" ht="14.1" customHeight="1" x14ac:dyDescent="0.25">
      <c r="A67" s="797" t="s">
        <v>174</v>
      </c>
      <c r="B67" s="798"/>
      <c r="C67" s="798"/>
      <c r="D67" s="798"/>
      <c r="E67" s="798"/>
      <c r="F67" s="798"/>
      <c r="G67" s="798"/>
      <c r="H67" s="798"/>
      <c r="I67" s="799"/>
      <c r="J67" s="11"/>
      <c r="K67" s="797" t="s">
        <v>175</v>
      </c>
      <c r="L67" s="798"/>
      <c r="M67" s="798"/>
      <c r="N67" s="798"/>
      <c r="O67" s="798"/>
      <c r="P67" s="798"/>
      <c r="Q67" s="798"/>
      <c r="R67" s="798"/>
      <c r="S67" s="799"/>
    </row>
    <row r="68" spans="1:19" ht="14.1" customHeight="1" x14ac:dyDescent="0.25">
      <c r="A68" s="800" t="s">
        <v>176</v>
      </c>
      <c r="B68" s="801"/>
      <c r="C68" s="801"/>
      <c r="D68" s="801"/>
      <c r="E68" s="801"/>
      <c r="F68" s="801"/>
      <c r="G68" s="801"/>
      <c r="H68" s="801"/>
      <c r="I68" s="802"/>
      <c r="J68" s="11"/>
      <c r="K68" s="800" t="s">
        <v>177</v>
      </c>
      <c r="L68" s="801"/>
      <c r="M68" s="801"/>
      <c r="N68" s="801"/>
      <c r="O68" s="801"/>
      <c r="P68" s="801"/>
      <c r="Q68" s="801"/>
      <c r="R68" s="801"/>
      <c r="S68" s="802"/>
    </row>
    <row r="69" spans="1:19" ht="14.1" customHeight="1" x14ac:dyDescent="0.25">
      <c r="A69" s="804" t="s">
        <v>178</v>
      </c>
      <c r="B69" s="804"/>
      <c r="C69" s="804"/>
      <c r="D69" s="804"/>
      <c r="E69" s="804"/>
      <c r="F69" s="804" t="s">
        <v>179</v>
      </c>
      <c r="G69" s="804"/>
      <c r="H69" s="804"/>
      <c r="I69" s="804"/>
      <c r="J69" s="11"/>
      <c r="K69" s="804" t="s">
        <v>178</v>
      </c>
      <c r="L69" s="804"/>
      <c r="M69" s="804"/>
      <c r="N69" s="804"/>
      <c r="O69" s="804"/>
      <c r="P69" s="804" t="s">
        <v>179</v>
      </c>
      <c r="Q69" s="804"/>
      <c r="R69" s="804"/>
      <c r="S69" s="804"/>
    </row>
    <row r="70" spans="1:19" ht="14.1" customHeight="1" x14ac:dyDescent="0.25">
      <c r="A70" s="805" t="s">
        <v>213</v>
      </c>
      <c r="B70" s="806"/>
      <c r="C70" s="806"/>
      <c r="D70" s="806"/>
      <c r="E70" s="807"/>
      <c r="F70" s="805" t="s">
        <v>197</v>
      </c>
      <c r="G70" s="806"/>
      <c r="H70" s="806"/>
      <c r="I70" s="807"/>
      <c r="J70" s="11"/>
      <c r="K70" s="805" t="s">
        <v>214</v>
      </c>
      <c r="L70" s="806"/>
      <c r="M70" s="806"/>
      <c r="N70" s="806"/>
      <c r="O70" s="807"/>
      <c r="P70" s="805" t="s">
        <v>197</v>
      </c>
      <c r="Q70" s="806"/>
      <c r="R70" s="806"/>
      <c r="S70" s="807"/>
    </row>
    <row r="71" spans="1:19" ht="14.1" customHeight="1" x14ac:dyDescent="0.25">
      <c r="A71" s="808"/>
      <c r="B71" s="809"/>
      <c r="C71" s="809"/>
      <c r="D71" s="809"/>
      <c r="E71" s="810"/>
      <c r="F71" s="808" t="s">
        <v>199</v>
      </c>
      <c r="G71" s="809"/>
      <c r="H71" s="809"/>
      <c r="I71" s="810"/>
      <c r="J71" s="11"/>
      <c r="K71" s="808"/>
      <c r="L71" s="809"/>
      <c r="M71" s="809"/>
      <c r="N71" s="809"/>
      <c r="O71" s="810"/>
      <c r="P71" s="808" t="s">
        <v>199</v>
      </c>
      <c r="Q71" s="809"/>
      <c r="R71" s="809"/>
      <c r="S71" s="810"/>
    </row>
    <row r="72" spans="1:19" ht="14.1" customHeight="1" x14ac:dyDescent="0.25">
      <c r="A72" s="808"/>
      <c r="B72" s="809"/>
      <c r="C72" s="809"/>
      <c r="D72" s="809"/>
      <c r="E72" s="810"/>
      <c r="F72" s="808" t="s">
        <v>200</v>
      </c>
      <c r="G72" s="809"/>
      <c r="H72" s="809"/>
      <c r="I72" s="810"/>
      <c r="J72" s="11"/>
      <c r="K72" s="808"/>
      <c r="L72" s="809"/>
      <c r="M72" s="809"/>
      <c r="N72" s="809"/>
      <c r="O72" s="810"/>
      <c r="P72" s="808" t="s">
        <v>200</v>
      </c>
      <c r="Q72" s="809"/>
      <c r="R72" s="809"/>
      <c r="S72" s="810"/>
    </row>
    <row r="73" spans="1:19" ht="14.1" customHeight="1" x14ac:dyDescent="0.25">
      <c r="A73" s="791"/>
      <c r="B73" s="792"/>
      <c r="C73" s="792"/>
      <c r="D73" s="792"/>
      <c r="E73" s="793"/>
      <c r="F73" s="791" t="s">
        <v>201</v>
      </c>
      <c r="G73" s="792"/>
      <c r="H73" s="792"/>
      <c r="I73" s="793"/>
      <c r="J73" s="11"/>
      <c r="K73" s="791"/>
      <c r="L73" s="792"/>
      <c r="M73" s="792"/>
      <c r="N73" s="792"/>
      <c r="O73" s="793"/>
      <c r="P73" s="791" t="s">
        <v>201</v>
      </c>
      <c r="Q73" s="792"/>
      <c r="R73" s="792"/>
      <c r="S73" s="793"/>
    </row>
    <row r="74" spans="1:19" ht="14.1" customHeight="1" x14ac:dyDescent="0.25">
      <c r="A74" s="808" t="s">
        <v>215</v>
      </c>
      <c r="B74" s="809"/>
      <c r="C74" s="809"/>
      <c r="D74" s="809"/>
      <c r="E74" s="810"/>
      <c r="F74" s="808" t="s">
        <v>202</v>
      </c>
      <c r="G74" s="809"/>
      <c r="H74" s="809"/>
      <c r="I74" s="810"/>
      <c r="J74" s="11"/>
      <c r="K74" s="808" t="s">
        <v>216</v>
      </c>
      <c r="L74" s="809"/>
      <c r="M74" s="809"/>
      <c r="N74" s="809"/>
      <c r="O74" s="810"/>
      <c r="P74" s="808" t="s">
        <v>202</v>
      </c>
      <c r="Q74" s="809"/>
      <c r="R74" s="809"/>
      <c r="S74" s="810"/>
    </row>
    <row r="75" spans="1:19" ht="14.1" customHeight="1" x14ac:dyDescent="0.25">
      <c r="A75" s="808" t="s">
        <v>217</v>
      </c>
      <c r="B75" s="809"/>
      <c r="C75" s="809"/>
      <c r="D75" s="809"/>
      <c r="E75" s="810"/>
      <c r="F75" s="808" t="s">
        <v>200</v>
      </c>
      <c r="G75" s="809"/>
      <c r="H75" s="809"/>
      <c r="I75" s="810"/>
      <c r="J75" s="11"/>
      <c r="K75" s="808" t="s">
        <v>218</v>
      </c>
      <c r="L75" s="809"/>
      <c r="M75" s="809"/>
      <c r="N75" s="809"/>
      <c r="O75" s="810"/>
      <c r="P75" s="808" t="s">
        <v>200</v>
      </c>
      <c r="Q75" s="809"/>
      <c r="R75" s="809"/>
      <c r="S75" s="810"/>
    </row>
    <row r="76" spans="1:19" ht="14.1" customHeight="1" x14ac:dyDescent="0.25">
      <c r="A76" s="791" t="s">
        <v>205</v>
      </c>
      <c r="B76" s="792"/>
      <c r="C76" s="792"/>
      <c r="D76" s="792"/>
      <c r="E76" s="793"/>
      <c r="F76" s="791" t="s">
        <v>201</v>
      </c>
      <c r="G76" s="792"/>
      <c r="H76" s="792"/>
      <c r="I76" s="793"/>
      <c r="J76" s="11"/>
      <c r="K76" s="791" t="s">
        <v>205</v>
      </c>
      <c r="L76" s="792"/>
      <c r="M76" s="792"/>
      <c r="N76" s="792"/>
      <c r="O76" s="793"/>
      <c r="P76" s="791" t="s">
        <v>201</v>
      </c>
      <c r="Q76" s="792"/>
      <c r="R76" s="792"/>
      <c r="S76" s="793"/>
    </row>
    <row r="77" spans="1:19" ht="14.1" customHeight="1" x14ac:dyDescent="0.25">
      <c r="A77" s="269" t="s">
        <v>206</v>
      </c>
      <c r="B77" s="90"/>
      <c r="C77" s="90"/>
      <c r="D77" s="90"/>
    </row>
    <row r="78" spans="1:19" ht="14.1" customHeight="1" x14ac:dyDescent="0.25">
      <c r="A78" s="269" t="s">
        <v>207</v>
      </c>
    </row>
    <row r="79" spans="1:19" ht="14.1" customHeight="1" x14ac:dyDescent="0.25">
      <c r="A79" s="7" t="s">
        <v>219</v>
      </c>
    </row>
    <row r="80" spans="1:19" ht="14.1" customHeight="1" x14ac:dyDescent="0.25">
      <c r="A80" s="7" t="s">
        <v>220</v>
      </c>
    </row>
    <row r="81" spans="1:19" ht="14.1" customHeight="1" x14ac:dyDescent="0.25">
      <c r="A81" s="7" t="s">
        <v>221</v>
      </c>
    </row>
    <row r="82" spans="1:19" ht="14.1" customHeight="1" x14ac:dyDescent="0.25">
      <c r="A82" s="7" t="s">
        <v>222</v>
      </c>
    </row>
    <row r="83" spans="1:19" ht="14.1" customHeight="1" x14ac:dyDescent="0.25">
      <c r="A83" s="7" t="s">
        <v>223</v>
      </c>
      <c r="C83" s="91"/>
    </row>
    <row r="84" spans="1:19" ht="14.1" customHeight="1" x14ac:dyDescent="0.25">
      <c r="A84" s="7" t="s">
        <v>475</v>
      </c>
      <c r="C84" s="91"/>
    </row>
    <row r="85" spans="1:19" ht="14.1" customHeight="1" x14ac:dyDescent="0.25">
      <c r="A85" s="7"/>
      <c r="C85" s="91"/>
    </row>
    <row r="86" spans="1:19" ht="14.1" customHeight="1" x14ac:dyDescent="0.25"/>
    <row r="87" spans="1:19" ht="14.1" customHeight="1" x14ac:dyDescent="0.25">
      <c r="B87" s="30" t="s">
        <v>224</v>
      </c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</row>
    <row r="88" spans="1:19" ht="14.1" customHeight="1" x14ac:dyDescent="0.25">
      <c r="B88" s="18"/>
    </row>
    <row r="89" spans="1:19" ht="14.1" customHeight="1" x14ac:dyDescent="0.25">
      <c r="A89" s="797" t="s">
        <v>174</v>
      </c>
      <c r="B89" s="798"/>
      <c r="C89" s="798"/>
      <c r="D89" s="798"/>
      <c r="E89" s="798"/>
      <c r="F89" s="798"/>
      <c r="G89" s="798"/>
      <c r="H89" s="798"/>
      <c r="I89" s="799"/>
      <c r="J89" s="11"/>
      <c r="K89" s="797" t="s">
        <v>175</v>
      </c>
      <c r="L89" s="798"/>
      <c r="M89" s="798"/>
      <c r="N89" s="798"/>
      <c r="O89" s="798"/>
      <c r="P89" s="798"/>
      <c r="Q89" s="798"/>
      <c r="R89" s="798"/>
      <c r="S89" s="799"/>
    </row>
    <row r="90" spans="1:19" ht="14.1" customHeight="1" x14ac:dyDescent="0.25">
      <c r="A90" s="800" t="s">
        <v>176</v>
      </c>
      <c r="B90" s="801"/>
      <c r="C90" s="801"/>
      <c r="D90" s="801"/>
      <c r="E90" s="801"/>
      <c r="F90" s="801"/>
      <c r="G90" s="801"/>
      <c r="H90" s="801"/>
      <c r="I90" s="802"/>
      <c r="J90" s="11"/>
      <c r="K90" s="800" t="s">
        <v>177</v>
      </c>
      <c r="L90" s="801"/>
      <c r="M90" s="801"/>
      <c r="N90" s="801"/>
      <c r="O90" s="801"/>
      <c r="P90" s="801"/>
      <c r="Q90" s="801"/>
      <c r="R90" s="801"/>
      <c r="S90" s="802"/>
    </row>
    <row r="91" spans="1:19" s="25" customFormat="1" ht="14.1" customHeight="1" x14ac:dyDescent="0.25">
      <c r="A91" s="359" t="s">
        <v>225</v>
      </c>
      <c r="B91" s="360"/>
      <c r="C91" s="360"/>
      <c r="D91" s="360"/>
      <c r="E91" s="360"/>
      <c r="F91" s="360"/>
      <c r="G91" s="360"/>
      <c r="H91" s="360"/>
      <c r="I91" s="361"/>
      <c r="J91" s="24"/>
      <c r="K91" s="359" t="s">
        <v>225</v>
      </c>
      <c r="L91" s="360"/>
      <c r="M91" s="360"/>
      <c r="N91" s="360"/>
      <c r="O91" s="360"/>
      <c r="P91" s="360"/>
      <c r="Q91" s="360"/>
      <c r="R91" s="360"/>
      <c r="S91" s="361"/>
    </row>
    <row r="92" spans="1:19" ht="14.1" customHeight="1" x14ac:dyDescent="0.25">
      <c r="A92" s="804" t="s">
        <v>178</v>
      </c>
      <c r="B92" s="804"/>
      <c r="C92" s="804"/>
      <c r="D92" s="804"/>
      <c r="E92" s="804"/>
      <c r="F92" s="804" t="s">
        <v>179</v>
      </c>
      <c r="G92" s="804"/>
      <c r="H92" s="804"/>
      <c r="I92" s="804"/>
      <c r="J92" s="11"/>
      <c r="K92" s="804" t="s">
        <v>178</v>
      </c>
      <c r="L92" s="804"/>
      <c r="M92" s="804"/>
      <c r="N92" s="804"/>
      <c r="O92" s="804"/>
      <c r="P92" s="804" t="s">
        <v>179</v>
      </c>
      <c r="Q92" s="804"/>
      <c r="R92" s="804"/>
      <c r="S92" s="804"/>
    </row>
    <row r="93" spans="1:19" ht="14.1" customHeight="1" x14ac:dyDescent="0.25">
      <c r="A93" s="805" t="s">
        <v>226</v>
      </c>
      <c r="B93" s="806"/>
      <c r="C93" s="806"/>
      <c r="D93" s="806"/>
      <c r="E93" s="807"/>
      <c r="F93" s="805" t="s">
        <v>197</v>
      </c>
      <c r="G93" s="806"/>
      <c r="H93" s="806"/>
      <c r="I93" s="807"/>
      <c r="J93" s="11"/>
      <c r="K93" s="805" t="s">
        <v>227</v>
      </c>
      <c r="L93" s="806"/>
      <c r="M93" s="806"/>
      <c r="N93" s="806"/>
      <c r="O93" s="807"/>
      <c r="P93" s="805" t="s">
        <v>197</v>
      </c>
      <c r="Q93" s="806"/>
      <c r="R93" s="806"/>
      <c r="S93" s="807"/>
    </row>
    <row r="94" spans="1:19" ht="14.1" customHeight="1" x14ac:dyDescent="0.25">
      <c r="A94" s="808"/>
      <c r="B94" s="809"/>
      <c r="C94" s="809"/>
      <c r="D94" s="809"/>
      <c r="E94" s="810"/>
      <c r="F94" s="808" t="s">
        <v>228</v>
      </c>
      <c r="G94" s="809"/>
      <c r="H94" s="809"/>
      <c r="I94" s="810"/>
      <c r="J94" s="11"/>
      <c r="K94" s="808"/>
      <c r="L94" s="809"/>
      <c r="M94" s="809"/>
      <c r="N94" s="809"/>
      <c r="O94" s="810"/>
      <c r="P94" s="808" t="s">
        <v>229</v>
      </c>
      <c r="Q94" s="809"/>
      <c r="R94" s="809"/>
      <c r="S94" s="810"/>
    </row>
    <row r="95" spans="1:19" ht="14.1" customHeight="1" x14ac:dyDescent="0.25">
      <c r="A95" s="808"/>
      <c r="B95" s="809"/>
      <c r="C95" s="809"/>
      <c r="D95" s="809"/>
      <c r="E95" s="810"/>
      <c r="F95" s="808" t="s">
        <v>230</v>
      </c>
      <c r="G95" s="809"/>
      <c r="H95" s="809"/>
      <c r="I95" s="810"/>
      <c r="J95" s="11"/>
      <c r="K95" s="808"/>
      <c r="L95" s="809"/>
      <c r="M95" s="809"/>
      <c r="N95" s="809"/>
      <c r="O95" s="810"/>
      <c r="P95" s="808" t="s">
        <v>231</v>
      </c>
      <c r="Q95" s="809"/>
      <c r="R95" s="809"/>
      <c r="S95" s="810"/>
    </row>
    <row r="96" spans="1:19" ht="14.1" customHeight="1" x14ac:dyDescent="0.25">
      <c r="A96" s="791"/>
      <c r="B96" s="792"/>
      <c r="C96" s="792"/>
      <c r="D96" s="792"/>
      <c r="E96" s="793"/>
      <c r="F96" s="791" t="s">
        <v>232</v>
      </c>
      <c r="G96" s="792"/>
      <c r="H96" s="792"/>
      <c r="I96" s="793"/>
      <c r="J96" s="11"/>
      <c r="K96" s="791"/>
      <c r="L96" s="792"/>
      <c r="M96" s="792"/>
      <c r="N96" s="792"/>
      <c r="O96" s="793"/>
      <c r="P96" s="791" t="s">
        <v>233</v>
      </c>
      <c r="Q96" s="792"/>
      <c r="R96" s="792"/>
      <c r="S96" s="793"/>
    </row>
    <row r="97" spans="1:19" ht="14.1" customHeight="1" x14ac:dyDescent="0.25">
      <c r="A97" s="811" t="s">
        <v>234</v>
      </c>
      <c r="B97" s="812"/>
      <c r="C97" s="812"/>
      <c r="D97" s="812"/>
      <c r="E97" s="813"/>
      <c r="F97" s="808" t="s">
        <v>229</v>
      </c>
      <c r="G97" s="809"/>
      <c r="H97" s="809"/>
      <c r="I97" s="810"/>
      <c r="J97" s="11"/>
      <c r="K97" s="811" t="s">
        <v>234</v>
      </c>
      <c r="L97" s="812"/>
      <c r="M97" s="812"/>
      <c r="N97" s="812"/>
      <c r="O97" s="813"/>
      <c r="P97" s="808" t="s">
        <v>229</v>
      </c>
      <c r="Q97" s="809"/>
      <c r="R97" s="809"/>
      <c r="S97" s="810"/>
    </row>
    <row r="98" spans="1:19" ht="14.1" customHeight="1" x14ac:dyDescent="0.25">
      <c r="A98" s="811" t="s">
        <v>235</v>
      </c>
      <c r="B98" s="812"/>
      <c r="C98" s="812"/>
      <c r="D98" s="812"/>
      <c r="E98" s="813"/>
      <c r="F98" s="808" t="s">
        <v>231</v>
      </c>
      <c r="G98" s="809"/>
      <c r="H98" s="809"/>
      <c r="I98" s="810"/>
      <c r="J98" s="11"/>
      <c r="K98" s="811" t="s">
        <v>236</v>
      </c>
      <c r="L98" s="812"/>
      <c r="M98" s="812"/>
      <c r="N98" s="812"/>
      <c r="O98" s="813"/>
      <c r="P98" s="808" t="s">
        <v>231</v>
      </c>
      <c r="Q98" s="809"/>
      <c r="R98" s="809"/>
      <c r="S98" s="810"/>
    </row>
    <row r="99" spans="1:19" ht="14.1" customHeight="1" x14ac:dyDescent="0.25">
      <c r="A99" s="814" t="s">
        <v>237</v>
      </c>
      <c r="B99" s="815"/>
      <c r="C99" s="815"/>
      <c r="D99" s="815"/>
      <c r="E99" s="816"/>
      <c r="F99" s="791" t="s">
        <v>233</v>
      </c>
      <c r="G99" s="792"/>
      <c r="H99" s="792"/>
      <c r="I99" s="793"/>
      <c r="J99" s="11"/>
      <c r="K99" s="814" t="s">
        <v>237</v>
      </c>
      <c r="L99" s="815"/>
      <c r="M99" s="815"/>
      <c r="N99" s="815"/>
      <c r="O99" s="816"/>
      <c r="P99" s="791" t="s">
        <v>233</v>
      </c>
      <c r="Q99" s="792"/>
      <c r="R99" s="792"/>
      <c r="S99" s="793"/>
    </row>
    <row r="100" spans="1:19" ht="14.1" customHeight="1" x14ac:dyDescent="0.25">
      <c r="A100" s="811" t="s">
        <v>238</v>
      </c>
      <c r="B100" s="812"/>
      <c r="C100" s="812"/>
      <c r="D100" s="812"/>
      <c r="E100" s="813"/>
      <c r="F100" s="805" t="s">
        <v>197</v>
      </c>
      <c r="G100" s="806"/>
      <c r="H100" s="806"/>
      <c r="I100" s="807"/>
      <c r="J100" s="11"/>
    </row>
    <row r="101" spans="1:19" ht="14.1" customHeight="1" x14ac:dyDescent="0.25">
      <c r="A101" s="811" t="s">
        <v>227</v>
      </c>
      <c r="B101" s="812"/>
      <c r="C101" s="812"/>
      <c r="D101" s="812"/>
      <c r="E101" s="813"/>
      <c r="F101" s="808" t="s">
        <v>229</v>
      </c>
      <c r="G101" s="809"/>
      <c r="H101" s="809"/>
      <c r="I101" s="810"/>
      <c r="J101" s="11"/>
    </row>
    <row r="102" spans="1:19" ht="14.1" customHeight="1" x14ac:dyDescent="0.25">
      <c r="A102" s="811"/>
      <c r="B102" s="812"/>
      <c r="C102" s="812"/>
      <c r="D102" s="812"/>
      <c r="E102" s="813"/>
      <c r="F102" s="808" t="s">
        <v>231</v>
      </c>
      <c r="G102" s="809"/>
      <c r="H102" s="809"/>
      <c r="I102" s="810"/>
      <c r="J102" s="11"/>
    </row>
    <row r="103" spans="1:19" ht="14.1" customHeight="1" x14ac:dyDescent="0.25">
      <c r="A103" s="814"/>
      <c r="B103" s="815"/>
      <c r="C103" s="815"/>
      <c r="D103" s="815"/>
      <c r="E103" s="816"/>
      <c r="F103" s="791" t="s">
        <v>233</v>
      </c>
      <c r="G103" s="792"/>
      <c r="H103" s="792"/>
      <c r="I103" s="793"/>
    </row>
    <row r="104" spans="1:19" ht="14.1" customHeight="1" x14ac:dyDescent="0.25">
      <c r="A104" s="269" t="s">
        <v>206</v>
      </c>
      <c r="B104" s="90"/>
      <c r="C104" s="90"/>
      <c r="D104" s="90"/>
    </row>
    <row r="105" spans="1:19" ht="14.1" customHeight="1" x14ac:dyDescent="0.25">
      <c r="A105" s="269" t="s">
        <v>207</v>
      </c>
    </row>
    <row r="106" spans="1:19" ht="14.1" customHeight="1" x14ac:dyDescent="0.25"/>
    <row r="107" spans="1:19" ht="14.1" customHeight="1" x14ac:dyDescent="0.25"/>
    <row r="108" spans="1:19" ht="14.1" customHeight="1" thickBot="1" x14ac:dyDescent="0.3"/>
    <row r="109" spans="1:19" ht="14.1" customHeight="1" thickBot="1" x14ac:dyDescent="0.3">
      <c r="A109" s="25"/>
      <c r="B109" s="19"/>
      <c r="C109" s="25"/>
      <c r="D109" s="61"/>
      <c r="E109" s="320" t="s">
        <v>0</v>
      </c>
      <c r="F109" s="320"/>
      <c r="G109" s="320"/>
      <c r="H109" s="320"/>
      <c r="I109" s="320"/>
      <c r="J109" s="320"/>
      <c r="K109" s="320"/>
      <c r="L109" s="320"/>
      <c r="M109" s="320"/>
      <c r="N109" s="320"/>
      <c r="O109" s="317" t="s">
        <v>284</v>
      </c>
      <c r="P109" s="318"/>
      <c r="Q109" s="318"/>
      <c r="R109" s="318"/>
      <c r="S109" s="319"/>
    </row>
    <row r="110" spans="1:19" ht="14.1" customHeight="1" thickBot="1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464" t="s">
        <v>239</v>
      </c>
      <c r="R110" s="464"/>
      <c r="S110" s="464"/>
    </row>
    <row r="111" spans="1:19" ht="20.100000000000001" customHeight="1" x14ac:dyDescent="0.25">
      <c r="A111" s="11"/>
      <c r="B111" s="11"/>
      <c r="C111" s="11"/>
      <c r="D111" s="12"/>
      <c r="E111" s="456" t="s">
        <v>168</v>
      </c>
      <c r="F111" s="457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8"/>
    </row>
    <row r="112" spans="1:19" ht="20.100000000000001" customHeight="1" thickBot="1" x14ac:dyDescent="0.3">
      <c r="A112" s="11"/>
      <c r="B112" s="11"/>
      <c r="C112" s="11"/>
      <c r="D112" s="12"/>
      <c r="E112" s="459" t="s">
        <v>169</v>
      </c>
      <c r="F112" s="460"/>
      <c r="G112" s="460"/>
      <c r="H112" s="460"/>
      <c r="I112" s="460"/>
      <c r="J112" s="460"/>
      <c r="K112" s="460"/>
      <c r="L112" s="460"/>
      <c r="M112" s="460"/>
      <c r="N112" s="460"/>
      <c r="O112" s="460"/>
      <c r="P112" s="460"/>
      <c r="Q112" s="460"/>
      <c r="R112" s="460"/>
      <c r="S112" s="461"/>
    </row>
    <row r="113" spans="1:19" ht="14.1" customHeight="1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9" ht="14.1" customHeight="1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9" ht="14.1" customHeight="1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9" s="7" customFormat="1" ht="14.1" customHeight="1" x14ac:dyDescent="0.25">
      <c r="B116" s="30" t="s">
        <v>240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spans="1:19" s="7" customFormat="1" ht="14.1" customHeight="1" x14ac:dyDescent="0.25">
      <c r="B117" s="18"/>
    </row>
    <row r="118" spans="1:19" s="7" customFormat="1" ht="14.1" customHeight="1" x14ac:dyDescent="0.25">
      <c r="J118" s="20"/>
      <c r="K118" s="797" t="s">
        <v>175</v>
      </c>
      <c r="L118" s="798"/>
      <c r="M118" s="798"/>
      <c r="N118" s="798"/>
      <c r="O118" s="798"/>
      <c r="P118" s="798"/>
      <c r="Q118" s="798"/>
      <c r="R118" s="798"/>
      <c r="S118" s="799"/>
    </row>
    <row r="119" spans="1:19" s="7" customFormat="1" ht="14.1" customHeight="1" x14ac:dyDescent="0.25">
      <c r="J119" s="20"/>
      <c r="K119" s="800" t="s">
        <v>177</v>
      </c>
      <c r="L119" s="801"/>
      <c r="M119" s="801"/>
      <c r="N119" s="801"/>
      <c r="O119" s="801"/>
      <c r="P119" s="801"/>
      <c r="Q119" s="801"/>
      <c r="R119" s="801"/>
      <c r="S119" s="802"/>
    </row>
    <row r="120" spans="1:19" s="7" customFormat="1" ht="14.1" customHeight="1" x14ac:dyDescent="0.25">
      <c r="J120" s="20"/>
      <c r="K120" s="804" t="s">
        <v>178</v>
      </c>
      <c r="L120" s="804"/>
      <c r="M120" s="804"/>
      <c r="N120" s="804"/>
      <c r="O120" s="804"/>
      <c r="P120" s="804" t="s">
        <v>179</v>
      </c>
      <c r="Q120" s="804"/>
      <c r="R120" s="804"/>
      <c r="S120" s="804"/>
    </row>
    <row r="121" spans="1:19" s="7" customFormat="1" ht="14.1" customHeight="1" x14ac:dyDescent="0.25">
      <c r="J121" s="20"/>
      <c r="K121" s="805" t="s">
        <v>241</v>
      </c>
      <c r="L121" s="806"/>
      <c r="M121" s="806"/>
      <c r="N121" s="806"/>
      <c r="O121" s="807"/>
      <c r="P121" s="805" t="s">
        <v>197</v>
      </c>
      <c r="Q121" s="806"/>
      <c r="R121" s="806"/>
      <c r="S121" s="807"/>
    </row>
    <row r="122" spans="1:19" s="7" customFormat="1" ht="14.1" customHeight="1" x14ac:dyDescent="0.25">
      <c r="J122" s="20"/>
      <c r="K122" s="808"/>
      <c r="L122" s="809"/>
      <c r="M122" s="809"/>
      <c r="N122" s="809"/>
      <c r="O122" s="810"/>
      <c r="P122" s="808" t="s">
        <v>199</v>
      </c>
      <c r="Q122" s="809"/>
      <c r="R122" s="809"/>
      <c r="S122" s="810"/>
    </row>
    <row r="123" spans="1:19" s="7" customFormat="1" ht="14.1" customHeight="1" x14ac:dyDescent="0.25">
      <c r="J123" s="20"/>
      <c r="K123" s="808"/>
      <c r="L123" s="809"/>
      <c r="M123" s="809"/>
      <c r="N123" s="809"/>
      <c r="O123" s="810"/>
      <c r="P123" s="808" t="s">
        <v>200</v>
      </c>
      <c r="Q123" s="809"/>
      <c r="R123" s="809"/>
      <c r="S123" s="810"/>
    </row>
    <row r="124" spans="1:19" s="7" customFormat="1" ht="14.1" customHeight="1" x14ac:dyDescent="0.25">
      <c r="J124" s="20"/>
      <c r="K124" s="791"/>
      <c r="L124" s="792"/>
      <c r="M124" s="792"/>
      <c r="N124" s="792"/>
      <c r="O124" s="793"/>
      <c r="P124" s="791" t="s">
        <v>201</v>
      </c>
      <c r="Q124" s="792"/>
      <c r="R124" s="792"/>
      <c r="S124" s="793"/>
    </row>
    <row r="125" spans="1:19" s="7" customFormat="1" ht="14.1" customHeight="1" x14ac:dyDescent="0.25">
      <c r="J125" s="20"/>
      <c r="K125" s="808" t="s">
        <v>215</v>
      </c>
      <c r="L125" s="809"/>
      <c r="M125" s="809"/>
      <c r="N125" s="809"/>
      <c r="O125" s="810"/>
      <c r="P125" s="808" t="s">
        <v>202</v>
      </c>
      <c r="Q125" s="809"/>
      <c r="R125" s="809"/>
      <c r="S125" s="810"/>
    </row>
    <row r="126" spans="1:19" s="7" customFormat="1" ht="14.1" customHeight="1" x14ac:dyDescent="0.25">
      <c r="J126" s="20"/>
      <c r="K126" s="808" t="s">
        <v>217</v>
      </c>
      <c r="L126" s="809"/>
      <c r="M126" s="809"/>
      <c r="N126" s="809"/>
      <c r="O126" s="810"/>
      <c r="P126" s="808" t="s">
        <v>200</v>
      </c>
      <c r="Q126" s="809"/>
      <c r="R126" s="809"/>
      <c r="S126" s="810"/>
    </row>
    <row r="127" spans="1:19" s="7" customFormat="1" ht="14.1" customHeight="1" x14ac:dyDescent="0.25">
      <c r="J127" s="20"/>
      <c r="K127" s="791" t="s">
        <v>205</v>
      </c>
      <c r="L127" s="792"/>
      <c r="M127" s="792"/>
      <c r="N127" s="792"/>
      <c r="O127" s="793"/>
      <c r="P127" s="791" t="s">
        <v>201</v>
      </c>
      <c r="Q127" s="792"/>
      <c r="R127" s="792"/>
      <c r="S127" s="793"/>
    </row>
    <row r="128" spans="1:19" s="7" customFormat="1" ht="14.1" customHeight="1" x14ac:dyDescent="0.2">
      <c r="A128" s="269" t="s">
        <v>206</v>
      </c>
      <c r="B128" s="92"/>
      <c r="C128" s="92"/>
      <c r="D128" s="92"/>
    </row>
    <row r="129" spans="1:19" s="7" customFormat="1" ht="14.1" customHeight="1" x14ac:dyDescent="0.25">
      <c r="A129" s="269" t="s">
        <v>207</v>
      </c>
    </row>
    <row r="130" spans="1:19" s="7" customFormat="1" ht="14.1" customHeight="1" x14ac:dyDescent="0.25">
      <c r="A130" s="7" t="s">
        <v>242</v>
      </c>
    </row>
    <row r="131" spans="1:19" ht="14.1" customHeight="1" x14ac:dyDescent="0.25"/>
    <row r="133" spans="1:19" ht="14.1" customHeight="1" x14ac:dyDescent="0.25">
      <c r="A133" s="11"/>
      <c r="B133" s="11"/>
      <c r="C133" s="11"/>
      <c r="D133" s="11"/>
      <c r="E133" s="794" t="s">
        <v>243</v>
      </c>
      <c r="F133" s="795"/>
      <c r="G133" s="795"/>
      <c r="H133" s="795"/>
      <c r="I133" s="795"/>
      <c r="J133" s="795"/>
      <c r="K133" s="795"/>
      <c r="L133" s="795"/>
      <c r="M133" s="795"/>
      <c r="N133" s="795"/>
      <c r="O133" s="795"/>
      <c r="P133" s="795"/>
      <c r="Q133" s="795"/>
      <c r="R133" s="795"/>
      <c r="S133" s="796"/>
    </row>
    <row r="134" spans="1:19" ht="14.1" customHeight="1" x14ac:dyDescent="0.25"/>
    <row r="135" spans="1:19" ht="14.1" customHeight="1" x14ac:dyDescent="0.25">
      <c r="B135" s="30" t="s">
        <v>244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19" s="7" customFormat="1" ht="14.1" customHeight="1" x14ac:dyDescent="0.25">
      <c r="B136" s="30" t="s">
        <v>245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19" s="19" customFormat="1" ht="14.1" customHeight="1" x14ac:dyDescent="0.2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 s="19" customFormat="1" ht="14.1" customHeight="1" x14ac:dyDescent="0.2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 ht="16.5" thickBot="1" x14ac:dyDescent="0.3"/>
    <row r="140" spans="1:19" x14ac:dyDescent="0.25">
      <c r="A140" s="80" t="s">
        <v>246</v>
      </c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2"/>
    </row>
    <row r="141" spans="1:19" x14ac:dyDescent="0.25">
      <c r="A141" s="83"/>
      <c r="B141" s="84" t="s">
        <v>247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85"/>
    </row>
    <row r="142" spans="1:19" ht="16.5" thickBot="1" x14ac:dyDescent="0.3">
      <c r="A142" s="86"/>
      <c r="B142" s="87" t="s">
        <v>486</v>
      </c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9"/>
    </row>
  </sheetData>
  <sheetProtection algorithmName="SHA-512" hashValue="eVrHSegflQArVpjwt+cohSIuVY/zl2aMbZ9y6bGReRFk5B4N0vHb9zkMbHsOpMV/1D4RM5ZJ2jwH7im+wt+dhQ==" saltValue="Tlr1gx/z8ObHC9rozuUwAw==" spinCount="100000" sheet="1" selectLockedCells="1"/>
  <mergeCells count="204">
    <mergeCell ref="K119:S119"/>
    <mergeCell ref="K120:O120"/>
    <mergeCell ref="P120:S120"/>
    <mergeCell ref="P125:S125"/>
    <mergeCell ref="K126:O126"/>
    <mergeCell ref="P126:S126"/>
    <mergeCell ref="K127:O127"/>
    <mergeCell ref="P127:S127"/>
    <mergeCell ref="E133:S133"/>
    <mergeCell ref="K123:O123"/>
    <mergeCell ref="P123:S123"/>
    <mergeCell ref="K124:O124"/>
    <mergeCell ref="P124:S124"/>
    <mergeCell ref="K125:O125"/>
    <mergeCell ref="P96:S96"/>
    <mergeCell ref="K121:O121"/>
    <mergeCell ref="P121:S121"/>
    <mergeCell ref="K122:O122"/>
    <mergeCell ref="P122:S122"/>
    <mergeCell ref="P98:S98"/>
    <mergeCell ref="A101:E101"/>
    <mergeCell ref="F101:I101"/>
    <mergeCell ref="A102:E102"/>
    <mergeCell ref="F102:I102"/>
    <mergeCell ref="A103:E103"/>
    <mergeCell ref="F103:I103"/>
    <mergeCell ref="A99:E99"/>
    <mergeCell ref="F99:I99"/>
    <mergeCell ref="K99:O99"/>
    <mergeCell ref="P99:S99"/>
    <mergeCell ref="A100:E100"/>
    <mergeCell ref="F100:I100"/>
    <mergeCell ref="E109:N109"/>
    <mergeCell ref="O109:S109"/>
    <mergeCell ref="Q110:S110"/>
    <mergeCell ref="E111:S111"/>
    <mergeCell ref="E112:S112"/>
    <mergeCell ref="K118:S118"/>
    <mergeCell ref="A91:I91"/>
    <mergeCell ref="K91:S91"/>
    <mergeCell ref="A97:E97"/>
    <mergeCell ref="F97:I97"/>
    <mergeCell ref="K97:O97"/>
    <mergeCell ref="P97:S97"/>
    <mergeCell ref="A98:E98"/>
    <mergeCell ref="F98:I98"/>
    <mergeCell ref="K98:O98"/>
    <mergeCell ref="A93:E93"/>
    <mergeCell ref="F93:I93"/>
    <mergeCell ref="K93:O93"/>
    <mergeCell ref="P93:S93"/>
    <mergeCell ref="A94:E94"/>
    <mergeCell ref="F94:I94"/>
    <mergeCell ref="K94:O94"/>
    <mergeCell ref="P94:S94"/>
    <mergeCell ref="A95:E95"/>
    <mergeCell ref="F95:I95"/>
    <mergeCell ref="K95:O95"/>
    <mergeCell ref="P95:S95"/>
    <mergeCell ref="A96:E96"/>
    <mergeCell ref="F96:I96"/>
    <mergeCell ref="K96:O96"/>
    <mergeCell ref="K75:O75"/>
    <mergeCell ref="P75:S75"/>
    <mergeCell ref="A76:E76"/>
    <mergeCell ref="F76:I76"/>
    <mergeCell ref="K76:O76"/>
    <mergeCell ref="P76:S76"/>
    <mergeCell ref="A89:I89"/>
    <mergeCell ref="K89:S89"/>
    <mergeCell ref="A90:I90"/>
    <mergeCell ref="K90:S90"/>
    <mergeCell ref="K69:O69"/>
    <mergeCell ref="P69:S69"/>
    <mergeCell ref="A70:E70"/>
    <mergeCell ref="F70:I70"/>
    <mergeCell ref="K70:O70"/>
    <mergeCell ref="P70:S70"/>
    <mergeCell ref="A92:E92"/>
    <mergeCell ref="F92:I92"/>
    <mergeCell ref="K92:O92"/>
    <mergeCell ref="P92:S92"/>
    <mergeCell ref="A72:E72"/>
    <mergeCell ref="F72:I72"/>
    <mergeCell ref="K72:O72"/>
    <mergeCell ref="P72:S72"/>
    <mergeCell ref="A73:E73"/>
    <mergeCell ref="F73:I73"/>
    <mergeCell ref="K73:O73"/>
    <mergeCell ref="P73:S73"/>
    <mergeCell ref="A74:E74"/>
    <mergeCell ref="F74:I74"/>
    <mergeCell ref="K74:O74"/>
    <mergeCell ref="P74:S74"/>
    <mergeCell ref="A75:E75"/>
    <mergeCell ref="F75:I75"/>
    <mergeCell ref="A49:E49"/>
    <mergeCell ref="F49:I49"/>
    <mergeCell ref="K49:O49"/>
    <mergeCell ref="P49:S49"/>
    <mergeCell ref="A71:E71"/>
    <mergeCell ref="F71:I71"/>
    <mergeCell ref="K71:O71"/>
    <mergeCell ref="P71:S71"/>
    <mergeCell ref="A51:E51"/>
    <mergeCell ref="F51:I51"/>
    <mergeCell ref="K51:O51"/>
    <mergeCell ref="P51:S51"/>
    <mergeCell ref="E55:N55"/>
    <mergeCell ref="O55:S55"/>
    <mergeCell ref="Q56:S56"/>
    <mergeCell ref="E57:S57"/>
    <mergeCell ref="E58:S58"/>
    <mergeCell ref="E61:S61"/>
    <mergeCell ref="A67:I67"/>
    <mergeCell ref="K67:S67"/>
    <mergeCell ref="A68:I68"/>
    <mergeCell ref="K68:S68"/>
    <mergeCell ref="A69:E69"/>
    <mergeCell ref="F69:I69"/>
    <mergeCell ref="A46:E46"/>
    <mergeCell ref="F46:I46"/>
    <mergeCell ref="K46:O46"/>
    <mergeCell ref="P46:S46"/>
    <mergeCell ref="A47:E47"/>
    <mergeCell ref="F47:I47"/>
    <mergeCell ref="K47:O47"/>
    <mergeCell ref="P47:S47"/>
    <mergeCell ref="A48:E48"/>
    <mergeCell ref="F48:I48"/>
    <mergeCell ref="K48:O48"/>
    <mergeCell ref="P48:S48"/>
    <mergeCell ref="F36:I36"/>
    <mergeCell ref="K36:O36"/>
    <mergeCell ref="P36:S36"/>
    <mergeCell ref="A37:E37"/>
    <mergeCell ref="F37:I37"/>
    <mergeCell ref="K37:O37"/>
    <mergeCell ref="P37:S37"/>
    <mergeCell ref="A50:E50"/>
    <mergeCell ref="F50:I50"/>
    <mergeCell ref="K50:O50"/>
    <mergeCell ref="P50:S50"/>
    <mergeCell ref="E40:S40"/>
    <mergeCell ref="A42:I42"/>
    <mergeCell ref="K42:S42"/>
    <mergeCell ref="A43:I43"/>
    <mergeCell ref="K43:S43"/>
    <mergeCell ref="A44:E44"/>
    <mergeCell ref="F44:I44"/>
    <mergeCell ref="K44:O44"/>
    <mergeCell ref="P44:S44"/>
    <mergeCell ref="A45:E45"/>
    <mergeCell ref="F45:I45"/>
    <mergeCell ref="K45:O45"/>
    <mergeCell ref="P45:S45"/>
    <mergeCell ref="K19:O19"/>
    <mergeCell ref="P19:S19"/>
    <mergeCell ref="A20:E20"/>
    <mergeCell ref="F20:I20"/>
    <mergeCell ref="K20:O20"/>
    <mergeCell ref="P20:S20"/>
    <mergeCell ref="A38:E38"/>
    <mergeCell ref="F38:I38"/>
    <mergeCell ref="K38:O38"/>
    <mergeCell ref="P38:S38"/>
    <mergeCell ref="E24:S24"/>
    <mergeCell ref="A32:I32"/>
    <mergeCell ref="K32:S32"/>
    <mergeCell ref="A33:I33"/>
    <mergeCell ref="K33:S33"/>
    <mergeCell ref="A34:E34"/>
    <mergeCell ref="F34:I34"/>
    <mergeCell ref="K34:O34"/>
    <mergeCell ref="P34:S34"/>
    <mergeCell ref="A35:E35"/>
    <mergeCell ref="F35:I35"/>
    <mergeCell ref="K35:O35"/>
    <mergeCell ref="P35:S35"/>
    <mergeCell ref="A36:E36"/>
    <mergeCell ref="A21:E21"/>
    <mergeCell ref="F21:I21"/>
    <mergeCell ref="K21:O21"/>
    <mergeCell ref="P21:S21"/>
    <mergeCell ref="E1:N1"/>
    <mergeCell ref="O1:S1"/>
    <mergeCell ref="Q2:S2"/>
    <mergeCell ref="E3:S3"/>
    <mergeCell ref="E4:S4"/>
    <mergeCell ref="E7:S7"/>
    <mergeCell ref="A15:I15"/>
    <mergeCell ref="K15:S15"/>
    <mergeCell ref="A16:I16"/>
    <mergeCell ref="K16:S16"/>
    <mergeCell ref="A17:E17"/>
    <mergeCell ref="F17:I17"/>
    <mergeCell ref="K17:O17"/>
    <mergeCell ref="P17:S17"/>
    <mergeCell ref="A18:E18"/>
    <mergeCell ref="F18:I18"/>
    <mergeCell ref="K18:O18"/>
    <mergeCell ref="P18:S18"/>
    <mergeCell ref="A19:E19"/>
    <mergeCell ref="F19:I19"/>
  </mergeCells>
  <phoneticPr fontId="1" type="noConversion"/>
  <pageMargins left="0.35433070866141736" right="0.35433070866141736" top="0.51181102362204722" bottom="0.51181102362204722" header="0.2" footer="0.2"/>
  <pageSetup paperSize="9" orientation="portrait" horizontalDpi="4294967292" verticalDpi="4294967292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showGridLines="0" workbookViewId="0">
      <selection activeCell="P26" sqref="P26"/>
    </sheetView>
  </sheetViews>
  <sheetFormatPr baseColWidth="10" defaultRowHeight="15.75" x14ac:dyDescent="0.25"/>
  <sheetData/>
  <sheetProtection algorithmName="SHA-512" hashValue="t44uTqYczzcVD1owSOVpZJWm6bCZUeX5bg5wDfI/TEheDpqQjPS45+oLzzKWu9k3dOXY1jDg8U4T4RpJme5KXA==" saltValue="/a0EitTQM5CQ6YZO+X0kNw==" spinCount="100000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68"/>
  <sheetViews>
    <sheetView topLeftCell="A234" zoomScale="150" zoomScaleNormal="150" workbookViewId="0">
      <selection activeCell="C250" sqref="C250:I250"/>
    </sheetView>
  </sheetViews>
  <sheetFormatPr baseColWidth="10" defaultColWidth="10.875" defaultRowHeight="15.75" x14ac:dyDescent="0.25"/>
  <cols>
    <col min="1" max="19" width="4.625" style="25" customWidth="1"/>
    <col min="20" max="16384" width="10.875" style="25"/>
  </cols>
  <sheetData>
    <row r="1" spans="1:19" ht="14.1" customHeight="1" thickBot="1" x14ac:dyDescent="0.3">
      <c r="B1" s="19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270</v>
      </c>
      <c r="P1" s="318"/>
      <c r="Q1" s="318"/>
      <c r="R1" s="318"/>
      <c r="S1" s="319"/>
    </row>
    <row r="2" spans="1:19" ht="14.1" customHeight="1" thickBot="1" x14ac:dyDescent="0.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96" t="s">
        <v>28</v>
      </c>
      <c r="R2" s="296"/>
      <c r="S2" s="296"/>
    </row>
    <row r="3" spans="1:19" ht="20.100000000000001" customHeight="1" thickBot="1" x14ac:dyDescent="0.3">
      <c r="A3" s="24"/>
      <c r="B3" s="24"/>
      <c r="C3" s="24"/>
      <c r="D3" s="53"/>
      <c r="E3" s="297" t="s">
        <v>12</v>
      </c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9"/>
    </row>
    <row r="4" spans="1:19" ht="14.1" customHeight="1" x14ac:dyDescent="0.25">
      <c r="A4" s="21"/>
      <c r="B4" s="21"/>
      <c r="C4" s="21"/>
      <c r="D4" s="21"/>
      <c r="E4" s="300" t="s">
        <v>272</v>
      </c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2"/>
    </row>
    <row r="5" spans="1:19" ht="14.1" customHeight="1" x14ac:dyDescent="0.25">
      <c r="A5" s="21"/>
      <c r="B5" s="21"/>
      <c r="C5" s="21"/>
      <c r="D5" s="21"/>
      <c r="E5" s="303" t="s">
        <v>275</v>
      </c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5"/>
    </row>
    <row r="6" spans="1:19" ht="14.1" customHeight="1" x14ac:dyDescent="0.25">
      <c r="A6" s="21"/>
      <c r="B6" s="21"/>
      <c r="C6" s="21"/>
      <c r="D6" s="21"/>
      <c r="E6" s="303" t="s">
        <v>276</v>
      </c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5"/>
    </row>
    <row r="7" spans="1:19" ht="14.1" customHeight="1" x14ac:dyDescent="0.25">
      <c r="A7" s="21"/>
      <c r="B7" s="21"/>
      <c r="C7" s="21"/>
      <c r="D7" s="21"/>
      <c r="E7" s="324" t="s">
        <v>277</v>
      </c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04"/>
      <c r="R7" s="304"/>
      <c r="S7" s="305"/>
    </row>
    <row r="8" spans="1:19" ht="14.1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108" t="s">
        <v>314</v>
      </c>
      <c r="Q8" s="308"/>
      <c r="R8" s="309"/>
      <c r="S8" s="310"/>
    </row>
    <row r="9" spans="1:19" s="19" customFormat="1" ht="14.1" customHeight="1" x14ac:dyDescent="0.25">
      <c r="A9" s="3"/>
      <c r="B9" s="21"/>
      <c r="C9" s="3"/>
      <c r="D9" s="3"/>
      <c r="E9" s="3"/>
      <c r="F9" s="21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</row>
    <row r="10" spans="1:19" ht="14.1" customHeight="1" x14ac:dyDescent="0.25">
      <c r="A10" s="326" t="s">
        <v>421</v>
      </c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8"/>
    </row>
    <row r="11" spans="1:19" s="17" customFormat="1" ht="14.1" customHeight="1" x14ac:dyDescent="0.25">
      <c r="A11" s="19"/>
      <c r="B11" s="19"/>
      <c r="C11" s="19"/>
      <c r="D11" s="19"/>
      <c r="E11" s="19"/>
      <c r="F11" s="158"/>
      <c r="G11" s="40"/>
      <c r="H11" s="41"/>
      <c r="I11" s="41"/>
      <c r="J11" s="41"/>
      <c r="K11" s="19"/>
      <c r="L11" s="19"/>
      <c r="M11" s="158"/>
      <c r="N11" s="40"/>
      <c r="O11" s="41"/>
      <c r="P11" s="41"/>
      <c r="Q11" s="41"/>
      <c r="R11" s="19"/>
      <c r="S11" s="19"/>
    </row>
    <row r="12" spans="1:19" s="17" customFormat="1" ht="14.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41"/>
      <c r="K12" s="19"/>
      <c r="L12" s="38" t="s">
        <v>278</v>
      </c>
      <c r="M12" s="321"/>
      <c r="N12" s="322"/>
      <c r="O12" s="322"/>
      <c r="P12" s="322"/>
      <c r="Q12" s="322"/>
      <c r="R12" s="322"/>
      <c r="S12" s="323"/>
    </row>
    <row r="13" spans="1:19" s="17" customFormat="1" ht="14.1" customHeight="1" x14ac:dyDescent="0.25">
      <c r="A13" s="19"/>
      <c r="B13" s="19"/>
      <c r="C13" s="19"/>
      <c r="D13" s="19"/>
      <c r="E13" s="19"/>
      <c r="F13" s="38" t="s">
        <v>79</v>
      </c>
      <c r="G13" s="329"/>
      <c r="H13" s="330"/>
      <c r="I13" s="330"/>
      <c r="J13" s="331"/>
      <c r="K13" s="19"/>
      <c r="L13" s="19"/>
      <c r="M13" s="19"/>
      <c r="N13" s="19"/>
      <c r="O13" s="19"/>
      <c r="P13" s="19"/>
      <c r="Q13" s="19"/>
      <c r="R13" s="19"/>
      <c r="S13" s="19"/>
    </row>
    <row r="14" spans="1:19" s="17" customFormat="1" ht="14.1" customHeight="1" x14ac:dyDescent="0.25">
      <c r="A14" s="19"/>
      <c r="B14" s="19"/>
      <c r="C14" s="19"/>
      <c r="D14" s="19"/>
      <c r="E14" s="19"/>
      <c r="F14" s="158"/>
      <c r="G14" s="40"/>
      <c r="H14" s="41"/>
      <c r="I14" s="41"/>
      <c r="J14" s="41"/>
      <c r="K14" s="19"/>
      <c r="L14" s="39" t="s">
        <v>89</v>
      </c>
      <c r="M14" s="332"/>
      <c r="N14" s="333"/>
      <c r="O14" s="334"/>
      <c r="P14" s="39" t="s">
        <v>90</v>
      </c>
      <c r="Q14" s="332"/>
      <c r="R14" s="333"/>
      <c r="S14" s="334"/>
    </row>
    <row r="15" spans="1:19" s="19" customFormat="1" ht="14.1" customHeight="1" x14ac:dyDescent="0.25">
      <c r="C15" s="40"/>
      <c r="F15" s="41" t="s">
        <v>6</v>
      </c>
    </row>
    <row r="16" spans="1:19" s="19" customFormat="1" ht="14.1" customHeight="1" x14ac:dyDescent="0.25">
      <c r="A16" s="306" t="s">
        <v>5</v>
      </c>
      <c r="B16" s="306"/>
      <c r="C16" s="306"/>
      <c r="D16" s="306"/>
      <c r="E16" s="306"/>
      <c r="F16" s="306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</row>
    <row r="17" spans="1:19" s="19" customFormat="1" ht="14.1" customHeight="1" x14ac:dyDescent="0.25">
      <c r="A17" s="306" t="s">
        <v>1</v>
      </c>
      <c r="B17" s="306"/>
      <c r="C17" s="306"/>
      <c r="D17" s="306"/>
      <c r="E17" s="306"/>
      <c r="F17" s="306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</row>
    <row r="18" spans="1:19" s="19" customFormat="1" ht="14.1" customHeight="1" x14ac:dyDescent="0.25">
      <c r="A18" s="306" t="s">
        <v>2</v>
      </c>
      <c r="B18" s="306"/>
      <c r="C18" s="306"/>
      <c r="D18" s="306"/>
      <c r="E18" s="306"/>
      <c r="F18" s="306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</row>
    <row r="19" spans="1:19" s="19" customFormat="1" ht="14.1" customHeight="1" x14ac:dyDescent="0.25">
      <c r="A19" s="306" t="s">
        <v>3</v>
      </c>
      <c r="B19" s="306"/>
      <c r="C19" s="306"/>
      <c r="D19" s="306"/>
      <c r="E19" s="306"/>
      <c r="F19" s="306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</row>
    <row r="20" spans="1:19" s="19" customFormat="1" ht="14.1" customHeight="1" x14ac:dyDescent="0.25">
      <c r="A20" s="306" t="s">
        <v>4</v>
      </c>
      <c r="B20" s="306"/>
      <c r="C20" s="306"/>
      <c r="D20" s="306"/>
      <c r="E20" s="306"/>
      <c r="F20" s="306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</row>
    <row r="21" spans="1:19" s="19" customFormat="1" ht="14.1" customHeight="1" x14ac:dyDescent="0.25">
      <c r="A21" s="158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</row>
    <row r="22" spans="1:19" s="19" customFormat="1" ht="14.1" customHeight="1" x14ac:dyDescent="0.25">
      <c r="A22" s="163"/>
      <c r="B22" s="163"/>
      <c r="C22" s="163"/>
      <c r="D22" s="163"/>
      <c r="E22" s="163"/>
      <c r="F22" s="163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</row>
    <row r="23" spans="1:19" s="19" customFormat="1" ht="14.1" customHeight="1" x14ac:dyDescent="0.25">
      <c r="B23" s="2"/>
      <c r="C23" s="2"/>
      <c r="D23" s="2"/>
      <c r="E23" s="339" t="s">
        <v>49</v>
      </c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1"/>
    </row>
    <row r="24" spans="1:19" s="19" customFormat="1" ht="14.1" customHeight="1" x14ac:dyDescent="0.25">
      <c r="A24" s="3"/>
      <c r="B24" s="3"/>
      <c r="C24" s="3"/>
      <c r="D24" s="21"/>
      <c r="E24" s="3"/>
      <c r="F24" s="3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</row>
    <row r="25" spans="1:19" s="21" customFormat="1" ht="14.1" customHeight="1" x14ac:dyDescent="0.25">
      <c r="B25" s="2" t="s">
        <v>15</v>
      </c>
      <c r="C25" s="2"/>
      <c r="D25" s="2"/>
      <c r="E25" s="2"/>
      <c r="F25" s="2"/>
      <c r="H25" s="2"/>
      <c r="I25" s="2"/>
      <c r="J25" s="2"/>
    </row>
    <row r="26" spans="1:19" s="19" customFormat="1" ht="14.1" customHeight="1" x14ac:dyDescent="0.25">
      <c r="A26" s="4"/>
      <c r="B26" s="4"/>
      <c r="C26" s="4"/>
      <c r="D26" s="4"/>
      <c r="E26" s="4"/>
      <c r="F26" s="4"/>
      <c r="G26" s="342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</row>
    <row r="27" spans="1:19" s="19" customFormat="1" ht="14.1" customHeight="1" x14ac:dyDescent="0.25">
      <c r="A27" s="4"/>
      <c r="B27" s="110" t="s">
        <v>101</v>
      </c>
      <c r="C27" s="4"/>
      <c r="D27" s="4"/>
      <c r="E27" s="4"/>
      <c r="F27" s="4"/>
      <c r="G27" s="4"/>
      <c r="H27" s="4"/>
      <c r="I27" s="4"/>
      <c r="J27" s="4"/>
      <c r="K27" s="158"/>
      <c r="L27" s="158"/>
      <c r="M27" s="158"/>
      <c r="N27" s="158"/>
      <c r="O27" s="158"/>
      <c r="P27" s="158"/>
      <c r="Q27" s="158"/>
      <c r="R27" s="158"/>
      <c r="S27" s="158"/>
    </row>
    <row r="28" spans="1:19" s="19" customFormat="1" ht="14.1" customHeight="1" x14ac:dyDescent="0.25">
      <c r="A28" s="4"/>
      <c r="B28" s="4"/>
      <c r="C28" s="4"/>
      <c r="D28" s="4"/>
      <c r="E28" s="4"/>
      <c r="F28" s="4"/>
      <c r="G28" s="311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3"/>
    </row>
    <row r="29" spans="1:19" s="19" customFormat="1" ht="14.1" customHeight="1" x14ac:dyDescent="0.25"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</row>
    <row r="30" spans="1:19" s="19" customFormat="1" ht="14.1" customHeight="1" x14ac:dyDescent="0.25">
      <c r="A30" s="21"/>
      <c r="B30" s="41" t="s">
        <v>16</v>
      </c>
      <c r="C30" s="21"/>
      <c r="D30" s="21"/>
      <c r="E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</row>
    <row r="31" spans="1:19" s="19" customFormat="1" ht="14.1" customHeight="1" x14ac:dyDescent="0.25">
      <c r="A31" s="314" t="s">
        <v>13</v>
      </c>
      <c r="B31" s="315"/>
      <c r="C31" s="315"/>
      <c r="D31" s="315"/>
      <c r="E31" s="315"/>
      <c r="F31" s="315"/>
      <c r="G31" s="314" t="s">
        <v>14</v>
      </c>
      <c r="H31" s="315"/>
      <c r="I31" s="315"/>
      <c r="J31" s="315"/>
      <c r="K31" s="316"/>
      <c r="L31" s="314" t="s">
        <v>425</v>
      </c>
      <c r="M31" s="315"/>
      <c r="N31" s="315"/>
      <c r="O31" s="316"/>
      <c r="P31" s="314" t="s">
        <v>426</v>
      </c>
      <c r="Q31" s="315"/>
      <c r="R31" s="315"/>
      <c r="S31" s="316"/>
    </row>
    <row r="32" spans="1:19" s="19" customFormat="1" ht="14.1" customHeight="1" x14ac:dyDescent="0.25">
      <c r="A32" s="290"/>
      <c r="B32" s="291"/>
      <c r="C32" s="291"/>
      <c r="D32" s="291"/>
      <c r="E32" s="291"/>
      <c r="F32" s="292"/>
      <c r="G32" s="335"/>
      <c r="H32" s="336"/>
      <c r="I32" s="336"/>
      <c r="J32" s="336"/>
      <c r="K32" s="337"/>
      <c r="L32" s="293"/>
      <c r="M32" s="294"/>
      <c r="N32" s="294"/>
      <c r="O32" s="294"/>
      <c r="P32" s="293"/>
      <c r="Q32" s="294"/>
      <c r="R32" s="294"/>
      <c r="S32" s="295"/>
    </row>
    <row r="33" spans="1:19" s="19" customFormat="1" ht="14.1" customHeight="1" x14ac:dyDescent="0.25">
      <c r="A33" s="290"/>
      <c r="B33" s="291"/>
      <c r="C33" s="291"/>
      <c r="D33" s="291"/>
      <c r="E33" s="291"/>
      <c r="F33" s="292"/>
      <c r="G33" s="290"/>
      <c r="H33" s="291"/>
      <c r="I33" s="291"/>
      <c r="J33" s="291"/>
      <c r="K33" s="292"/>
      <c r="L33" s="293"/>
      <c r="M33" s="294"/>
      <c r="N33" s="294"/>
      <c r="O33" s="294"/>
      <c r="P33" s="293"/>
      <c r="Q33" s="294"/>
      <c r="R33" s="294"/>
      <c r="S33" s="295"/>
    </row>
    <row r="34" spans="1:19" s="19" customFormat="1" ht="14.1" customHeight="1" x14ac:dyDescent="0.25">
      <c r="A34" s="290"/>
      <c r="B34" s="291"/>
      <c r="C34" s="291"/>
      <c r="D34" s="291"/>
      <c r="E34" s="291"/>
      <c r="F34" s="292"/>
      <c r="G34" s="290"/>
      <c r="H34" s="291"/>
      <c r="I34" s="291"/>
      <c r="J34" s="291"/>
      <c r="K34" s="292"/>
      <c r="L34" s="293"/>
      <c r="M34" s="294"/>
      <c r="N34" s="294"/>
      <c r="O34" s="294"/>
      <c r="P34" s="293"/>
      <c r="Q34" s="294"/>
      <c r="R34" s="294"/>
      <c r="S34" s="295"/>
    </row>
    <row r="35" spans="1:19" s="19" customFormat="1" ht="14.1" customHeight="1" x14ac:dyDescent="0.25">
      <c r="A35" s="290"/>
      <c r="B35" s="291"/>
      <c r="C35" s="291"/>
      <c r="D35" s="291"/>
      <c r="E35" s="291"/>
      <c r="F35" s="292"/>
      <c r="G35" s="290"/>
      <c r="H35" s="291"/>
      <c r="I35" s="291"/>
      <c r="J35" s="291"/>
      <c r="K35" s="292"/>
      <c r="L35" s="293"/>
      <c r="M35" s="294"/>
      <c r="N35" s="294"/>
      <c r="O35" s="294"/>
      <c r="P35" s="293"/>
      <c r="Q35" s="294"/>
      <c r="R35" s="294"/>
      <c r="S35" s="295"/>
    </row>
    <row r="36" spans="1:19" s="19" customFormat="1" ht="14.1" customHeight="1" x14ac:dyDescent="0.25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</row>
    <row r="37" spans="1:19" s="19" customFormat="1" ht="14.1" customHeight="1" x14ac:dyDescent="0.25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</row>
    <row r="38" spans="1:19" s="19" customFormat="1" ht="14.1" customHeight="1" x14ac:dyDescent="0.25">
      <c r="B38" s="2"/>
      <c r="C38" s="2"/>
      <c r="D38" s="2"/>
      <c r="E38" s="339" t="s">
        <v>50</v>
      </c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1"/>
    </row>
    <row r="39" spans="1:19" s="19" customFormat="1" ht="14.1" customHeight="1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</row>
    <row r="40" spans="1:19" s="19" customFormat="1" ht="14.1" customHeight="1" x14ac:dyDescent="0.25">
      <c r="A40" s="21"/>
      <c r="B40" s="84" t="s">
        <v>27</v>
      </c>
      <c r="C40" s="3"/>
      <c r="D40" s="3"/>
      <c r="E40" s="3"/>
      <c r="F40" s="3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</row>
    <row r="41" spans="1:19" s="19" customFormat="1" ht="14.1" customHeight="1" x14ac:dyDescent="0.25">
      <c r="A41" s="21"/>
      <c r="B41" s="21" t="s">
        <v>17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 spans="1:19" s="19" customFormat="1" ht="14.1" customHeight="1" x14ac:dyDescent="0.25">
      <c r="A42" s="21"/>
      <c r="B42" s="2" t="s">
        <v>19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 spans="1:19" s="19" customFormat="1" ht="14.1" customHeight="1" x14ac:dyDescent="0.25">
      <c r="A43" s="21"/>
      <c r="B43" s="21"/>
      <c r="C43" s="21" t="s">
        <v>20</v>
      </c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</row>
    <row r="44" spans="1:19" s="19" customFormat="1" ht="14.1" customHeight="1" x14ac:dyDescent="0.25">
      <c r="A44" s="21"/>
      <c r="B44" s="2" t="s">
        <v>21</v>
      </c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1:19" s="19" customFormat="1" ht="14.1" customHeight="1" x14ac:dyDescent="0.25">
      <c r="A45" s="21"/>
      <c r="B45" s="21"/>
      <c r="C45" s="21" t="s">
        <v>22</v>
      </c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1:19" s="19" customFormat="1" ht="14.1" customHeight="1" x14ac:dyDescent="0.25">
      <c r="A46" s="21"/>
      <c r="B46" s="2" t="s">
        <v>18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1:19" s="19" customFormat="1" ht="14.1" customHeight="1" x14ac:dyDescent="0.25">
      <c r="A47" s="21"/>
      <c r="B47" s="21"/>
      <c r="C47" s="21" t="s">
        <v>26</v>
      </c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1:19" s="19" customFormat="1" ht="14.1" customHeight="1" x14ac:dyDescent="0.25">
      <c r="A48" s="21"/>
      <c r="B48" s="2" t="s">
        <v>30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19" s="19" customFormat="1" ht="14.1" customHeight="1" x14ac:dyDescent="0.25">
      <c r="A49" s="3"/>
      <c r="B49" s="21"/>
      <c r="C49" s="165" t="s">
        <v>23</v>
      </c>
      <c r="D49" s="3"/>
      <c r="E49" s="3"/>
      <c r="F49" s="3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</row>
    <row r="50" spans="1:19" s="19" customFormat="1" ht="14.1" customHeight="1" x14ac:dyDescent="0.25">
      <c r="A50" s="3"/>
      <c r="B50" s="21"/>
      <c r="C50" s="165" t="s">
        <v>24</v>
      </c>
      <c r="D50" s="3"/>
      <c r="E50" s="3"/>
      <c r="F50" s="3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</row>
    <row r="51" spans="1:19" s="19" customFormat="1" ht="14.1" customHeight="1" x14ac:dyDescent="0.25">
      <c r="A51" s="3"/>
      <c r="B51" s="2" t="s">
        <v>31</v>
      </c>
      <c r="C51" s="3"/>
      <c r="D51" s="3"/>
      <c r="E51" s="3"/>
      <c r="F51" s="3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</row>
    <row r="52" spans="1:19" s="19" customFormat="1" ht="14.1" customHeight="1" x14ac:dyDescent="0.25">
      <c r="A52" s="3"/>
      <c r="B52" s="21"/>
      <c r="C52" s="165" t="s">
        <v>427</v>
      </c>
      <c r="D52" s="3"/>
      <c r="E52" s="3"/>
      <c r="F52" s="3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</row>
    <row r="53" spans="1:19" s="19" customFormat="1" ht="14.1" customHeight="1" x14ac:dyDescent="0.25">
      <c r="A53" s="3"/>
      <c r="B53" s="2" t="s">
        <v>32</v>
      </c>
      <c r="C53" s="3"/>
      <c r="D53" s="3"/>
      <c r="E53" s="3"/>
      <c r="F53" s="3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</row>
    <row r="54" spans="1:19" s="19" customFormat="1" ht="14.1" customHeight="1" thickBot="1" x14ac:dyDescent="0.3">
      <c r="A54" s="3"/>
      <c r="B54" s="3"/>
      <c r="C54" s="165" t="s">
        <v>25</v>
      </c>
      <c r="D54" s="3"/>
      <c r="E54" s="3"/>
      <c r="F54" s="3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</row>
    <row r="55" spans="1:19" ht="14.1" customHeight="1" thickBot="1" x14ac:dyDescent="0.3">
      <c r="B55" s="19"/>
      <c r="D55" s="61"/>
      <c r="E55" s="320" t="s">
        <v>0</v>
      </c>
      <c r="F55" s="320"/>
      <c r="G55" s="320"/>
      <c r="H55" s="320"/>
      <c r="I55" s="320"/>
      <c r="J55" s="320"/>
      <c r="K55" s="320"/>
      <c r="L55" s="320"/>
      <c r="M55" s="320"/>
      <c r="N55" s="320"/>
      <c r="O55" s="317" t="s">
        <v>270</v>
      </c>
      <c r="P55" s="318"/>
      <c r="Q55" s="318"/>
      <c r="R55" s="318"/>
      <c r="S55" s="319"/>
    </row>
    <row r="56" spans="1:19" s="21" customFormat="1" ht="14.1" customHeight="1" thickBot="1" x14ac:dyDescent="0.3">
      <c r="A56" s="1"/>
      <c r="B56" s="1"/>
      <c r="C56" s="1"/>
      <c r="D56" s="1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354" t="s">
        <v>29</v>
      </c>
      <c r="R56" s="354"/>
      <c r="S56" s="354"/>
    </row>
    <row r="57" spans="1:19" s="21" customFormat="1" ht="20.100000000000001" customHeight="1" thickBot="1" x14ac:dyDescent="0.3">
      <c r="A57" s="1"/>
      <c r="B57" s="1"/>
      <c r="C57" s="1"/>
      <c r="D57" s="1"/>
      <c r="E57" s="297" t="s">
        <v>12</v>
      </c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9"/>
    </row>
    <row r="58" spans="1:19" s="21" customFormat="1" ht="14.1" customHeight="1" x14ac:dyDescent="0.25">
      <c r="A58" s="158"/>
      <c r="B58" s="158"/>
      <c r="C58" s="158"/>
      <c r="D58" s="158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108" t="s">
        <v>313</v>
      </c>
      <c r="Q58" s="359">
        <f>Q8</f>
        <v>0</v>
      </c>
      <c r="R58" s="360"/>
      <c r="S58" s="361"/>
    </row>
    <row r="59" spans="1:19" s="21" customFormat="1" ht="14.1" customHeight="1" x14ac:dyDescent="0.25">
      <c r="A59" s="158"/>
      <c r="B59" s="158"/>
      <c r="C59" s="158"/>
      <c r="D59" s="158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</row>
    <row r="60" spans="1:19" s="21" customFormat="1" ht="14.1" customHeight="1" x14ac:dyDescent="0.25">
      <c r="A60" s="158"/>
      <c r="B60" s="158"/>
      <c r="C60" s="158"/>
      <c r="D60" s="158"/>
      <c r="E60" s="339" t="s">
        <v>148</v>
      </c>
      <c r="F60" s="340"/>
      <c r="G60" s="340"/>
      <c r="H60" s="340"/>
      <c r="I60" s="340"/>
      <c r="J60" s="340"/>
      <c r="K60" s="340"/>
      <c r="L60" s="340"/>
      <c r="M60" s="340"/>
      <c r="N60" s="340"/>
      <c r="O60" s="340"/>
      <c r="P60" s="340"/>
      <c r="Q60" s="340"/>
      <c r="R60" s="340"/>
      <c r="S60" s="341"/>
    </row>
    <row r="61" spans="1:19" s="19" customFormat="1" ht="14.1" customHeight="1" x14ac:dyDescent="0.25">
      <c r="B61" s="158"/>
      <c r="C61" s="158"/>
      <c r="D61" s="158"/>
      <c r="E61" s="357" t="s">
        <v>415</v>
      </c>
      <c r="F61" s="358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</row>
    <row r="62" spans="1:19" s="21" customFormat="1" ht="14.1" customHeight="1" x14ac:dyDescent="0.25">
      <c r="A62" s="158"/>
      <c r="B62" s="158"/>
      <c r="C62" s="158"/>
      <c r="D62" s="158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</row>
    <row r="63" spans="1:19" s="21" customFormat="1" ht="14.1" customHeight="1" x14ac:dyDescent="0.25">
      <c r="A63" s="158"/>
      <c r="B63" s="110" t="s">
        <v>114</v>
      </c>
      <c r="C63" s="165"/>
      <c r="D63" s="158"/>
      <c r="G63" s="110" t="s">
        <v>114</v>
      </c>
      <c r="H63" s="165"/>
      <c r="I63" s="165"/>
      <c r="J63" s="165"/>
      <c r="K63" s="158"/>
      <c r="S63" s="158"/>
    </row>
    <row r="64" spans="1:19" s="21" customFormat="1" ht="14.1" customHeight="1" x14ac:dyDescent="0.25">
      <c r="A64" s="158"/>
      <c r="B64" s="2" t="s">
        <v>115</v>
      </c>
      <c r="D64" s="158"/>
      <c r="G64" s="2" t="s">
        <v>116</v>
      </c>
      <c r="I64" s="42"/>
      <c r="J64" s="42"/>
      <c r="L64" s="110" t="s">
        <v>117</v>
      </c>
      <c r="O64" s="158"/>
      <c r="P64" s="158"/>
      <c r="Q64" s="355" t="e">
        <f>B65/G65</f>
        <v>#DIV/0!</v>
      </c>
      <c r="R64" s="356"/>
      <c r="S64" s="158"/>
    </row>
    <row r="65" spans="1:19" s="21" customFormat="1" ht="14.1" customHeight="1" x14ac:dyDescent="0.25">
      <c r="A65" s="158"/>
      <c r="B65" s="352">
        <f>SUM(P32:S35)</f>
        <v>0</v>
      </c>
      <c r="C65" s="353"/>
      <c r="D65" s="158"/>
      <c r="G65" s="352">
        <f>SUM(L32:O35)</f>
        <v>0</v>
      </c>
      <c r="H65" s="353"/>
      <c r="I65" s="42"/>
      <c r="J65" s="42"/>
      <c r="L65" s="178" t="s">
        <v>118</v>
      </c>
      <c r="M65" s="158"/>
      <c r="N65" s="158"/>
      <c r="O65" s="158"/>
      <c r="P65" s="158"/>
      <c r="Q65" s="158"/>
      <c r="R65" s="158"/>
      <c r="S65" s="158"/>
    </row>
    <row r="66" spans="1:19" s="21" customFormat="1" ht="14.1" customHeight="1" x14ac:dyDescent="0.25">
      <c r="A66" s="158"/>
      <c r="B66" s="158"/>
      <c r="C66" s="158"/>
      <c r="D66" s="158"/>
      <c r="G66" s="165"/>
      <c r="H66" s="165"/>
      <c r="I66" s="165"/>
      <c r="J66" s="165"/>
      <c r="K66" s="165"/>
      <c r="L66" s="165"/>
      <c r="M66" s="158"/>
      <c r="N66" s="158"/>
      <c r="O66" s="158"/>
      <c r="P66" s="158"/>
      <c r="Q66" s="158"/>
      <c r="R66" s="158"/>
      <c r="S66" s="158"/>
    </row>
    <row r="67" spans="1:19" s="21" customFormat="1" ht="14.1" customHeight="1" x14ac:dyDescent="0.25">
      <c r="A67" s="158"/>
      <c r="B67" s="158"/>
      <c r="C67" s="158"/>
      <c r="D67" s="158"/>
      <c r="E67" s="110" t="s">
        <v>279</v>
      </c>
      <c r="G67" s="165"/>
      <c r="H67" s="165"/>
      <c r="I67" s="165"/>
      <c r="J67" s="165"/>
      <c r="K67" s="165"/>
      <c r="L67" s="165"/>
      <c r="M67" s="158"/>
      <c r="N67" s="158"/>
      <c r="O67" s="158"/>
      <c r="P67" s="158"/>
      <c r="Q67" s="158"/>
      <c r="R67" s="158"/>
      <c r="S67" s="158"/>
    </row>
    <row r="68" spans="1:19" s="21" customFormat="1" ht="14.1" customHeight="1" x14ac:dyDescent="0.25">
      <c r="A68" s="306" t="s">
        <v>37</v>
      </c>
      <c r="B68" s="306"/>
      <c r="C68" s="306"/>
      <c r="D68" s="306"/>
      <c r="E68" s="349"/>
      <c r="F68" s="350"/>
      <c r="G68" s="350"/>
      <c r="H68" s="350"/>
      <c r="I68" s="350"/>
      <c r="J68" s="350"/>
      <c r="K68" s="350"/>
      <c r="L68" s="350"/>
      <c r="M68" s="350"/>
      <c r="N68" s="350"/>
      <c r="O68" s="351"/>
      <c r="P68" s="306" t="s">
        <v>38</v>
      </c>
      <c r="Q68" s="306"/>
      <c r="R68" s="306"/>
      <c r="S68" s="216"/>
    </row>
    <row r="69" spans="1:19" s="21" customFormat="1" ht="14.1" customHeight="1" x14ac:dyDescent="0.25">
      <c r="A69" s="19"/>
      <c r="B69" s="19"/>
      <c r="C69" s="19"/>
      <c r="D69" s="19"/>
      <c r="E69" s="19"/>
    </row>
    <row r="70" spans="1:19" s="21" customFormat="1" ht="14.1" customHeight="1" x14ac:dyDescent="0.25">
      <c r="A70" s="306" t="s">
        <v>8</v>
      </c>
      <c r="B70" s="306"/>
      <c r="C70" s="306"/>
      <c r="D70" s="306"/>
      <c r="E70" s="345"/>
      <c r="F70" s="345"/>
      <c r="G70" s="345"/>
      <c r="H70" s="158"/>
      <c r="I70" s="158"/>
      <c r="J70" s="158"/>
      <c r="K70" s="346" t="s">
        <v>39</v>
      </c>
      <c r="L70" s="346"/>
      <c r="M70" s="347"/>
      <c r="N70" s="348"/>
      <c r="O70" s="348"/>
    </row>
    <row r="71" spans="1:19" s="21" customFormat="1" ht="14.1" customHeight="1" x14ac:dyDescent="0.25">
      <c r="A71" s="163"/>
      <c r="B71" s="163"/>
      <c r="C71" s="163"/>
      <c r="D71" s="163"/>
      <c r="E71" s="158"/>
      <c r="F71" s="158"/>
      <c r="G71" s="158"/>
      <c r="H71" s="158"/>
      <c r="I71" s="158"/>
      <c r="J71" s="158"/>
      <c r="K71" s="3"/>
      <c r="L71" s="3"/>
      <c r="M71" s="158"/>
      <c r="N71" s="158"/>
      <c r="O71" s="158"/>
    </row>
    <row r="72" spans="1:19" s="21" customFormat="1" ht="14.1" customHeight="1" x14ac:dyDescent="0.25">
      <c r="A72" s="306" t="s">
        <v>40</v>
      </c>
      <c r="B72" s="306"/>
      <c r="C72" s="306"/>
      <c r="D72" s="306"/>
      <c r="E72" s="349"/>
      <c r="F72" s="350"/>
      <c r="G72" s="350"/>
      <c r="H72" s="350"/>
      <c r="I72" s="350"/>
      <c r="J72" s="350"/>
      <c r="K72" s="350"/>
      <c r="L72" s="350"/>
      <c r="M72" s="350"/>
      <c r="N72" s="350"/>
      <c r="O72" s="351"/>
      <c r="P72" s="306" t="s">
        <v>38</v>
      </c>
      <c r="Q72" s="306"/>
      <c r="R72" s="306"/>
      <c r="S72" s="216"/>
    </row>
    <row r="73" spans="1:19" s="21" customFormat="1" ht="14.1" customHeight="1" x14ac:dyDescent="0.25">
      <c r="A73" s="19"/>
      <c r="B73" s="19"/>
      <c r="C73" s="19"/>
      <c r="D73" s="19"/>
      <c r="E73" s="19"/>
    </row>
    <row r="74" spans="1:19" s="21" customFormat="1" ht="14.1" customHeight="1" x14ac:dyDescent="0.25">
      <c r="A74" s="306" t="s">
        <v>8</v>
      </c>
      <c r="B74" s="306"/>
      <c r="C74" s="306"/>
      <c r="D74" s="306"/>
      <c r="E74" s="345"/>
      <c r="F74" s="345"/>
      <c r="G74" s="345"/>
      <c r="H74" s="158"/>
      <c r="I74" s="158"/>
      <c r="J74" s="158"/>
      <c r="K74" s="346" t="s">
        <v>39</v>
      </c>
      <c r="L74" s="346"/>
      <c r="M74" s="362"/>
      <c r="N74" s="362"/>
      <c r="O74" s="362"/>
    </row>
    <row r="75" spans="1:19" s="21" customFormat="1" ht="14.1" customHeight="1" x14ac:dyDescent="0.25">
      <c r="A75" s="163"/>
      <c r="B75" s="163"/>
      <c r="C75" s="163"/>
      <c r="D75" s="163"/>
      <c r="E75" s="158"/>
      <c r="F75" s="158"/>
      <c r="G75" s="158"/>
      <c r="H75" s="158"/>
      <c r="I75" s="158"/>
      <c r="J75" s="158"/>
      <c r="K75" s="3"/>
      <c r="L75" s="3"/>
      <c r="M75" s="158"/>
      <c r="N75" s="158"/>
      <c r="O75" s="158"/>
    </row>
    <row r="76" spans="1:19" s="21" customFormat="1" ht="14.1" customHeight="1" x14ac:dyDescent="0.25">
      <c r="A76" s="306" t="s">
        <v>41</v>
      </c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293"/>
      <c r="R76" s="294"/>
      <c r="S76" s="295"/>
    </row>
    <row r="77" spans="1:19" s="21" customFormat="1" ht="14.1" customHeight="1" x14ac:dyDescent="0.25">
      <c r="A77" s="163"/>
      <c r="H77" s="163"/>
      <c r="I77" s="163"/>
      <c r="J77" s="163"/>
      <c r="K77" s="163"/>
      <c r="L77" s="163"/>
      <c r="M77" s="163"/>
      <c r="N77" s="163"/>
      <c r="O77" s="163"/>
      <c r="P77" s="163"/>
      <c r="Q77" s="158"/>
      <c r="R77" s="158"/>
      <c r="S77" s="158"/>
    </row>
    <row r="78" spans="1:19" s="21" customFormat="1" ht="14.1" customHeight="1" x14ac:dyDescent="0.25">
      <c r="A78" s="306" t="s">
        <v>42</v>
      </c>
      <c r="B78" s="306"/>
      <c r="C78" s="306"/>
      <c r="D78" s="363"/>
      <c r="E78" s="349"/>
      <c r="F78" s="350"/>
      <c r="G78" s="351"/>
      <c r="H78" s="364" t="s">
        <v>43</v>
      </c>
      <c r="I78" s="346"/>
      <c r="J78" s="346"/>
      <c r="K78" s="346"/>
      <c r="L78" s="349"/>
      <c r="M78" s="350"/>
      <c r="N78" s="350"/>
      <c r="O78" s="350"/>
      <c r="P78" s="350"/>
      <c r="Q78" s="350"/>
      <c r="R78" s="350"/>
      <c r="S78" s="351"/>
    </row>
    <row r="79" spans="1:19" s="21" customFormat="1" ht="14.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58"/>
      <c r="R79" s="158"/>
      <c r="S79" s="158"/>
    </row>
    <row r="80" spans="1:19" s="21" customFormat="1" ht="14.1" customHeight="1" x14ac:dyDescent="0.25">
      <c r="A80" s="158"/>
      <c r="B80" s="158"/>
      <c r="C80" s="158"/>
      <c r="D80" s="158"/>
      <c r="E80" s="110" t="s">
        <v>280</v>
      </c>
      <c r="G80" s="165"/>
      <c r="H80" s="165"/>
      <c r="I80" s="165"/>
      <c r="J80" s="165"/>
      <c r="K80" s="165"/>
      <c r="L80" s="165"/>
      <c r="M80" s="158"/>
      <c r="N80" s="158"/>
      <c r="O80" s="158"/>
      <c r="P80" s="158"/>
      <c r="Q80" s="158"/>
      <c r="R80" s="158"/>
      <c r="S80" s="158"/>
    </row>
    <row r="81" spans="1:20" s="21" customFormat="1" ht="14.1" customHeight="1" x14ac:dyDescent="0.25">
      <c r="A81" s="306" t="s">
        <v>37</v>
      </c>
      <c r="B81" s="306"/>
      <c r="C81" s="306"/>
      <c r="D81" s="306"/>
      <c r="E81" s="349"/>
      <c r="F81" s="350"/>
      <c r="G81" s="350"/>
      <c r="H81" s="350"/>
      <c r="I81" s="350"/>
      <c r="J81" s="350"/>
      <c r="K81" s="350"/>
      <c r="L81" s="350"/>
      <c r="M81" s="350"/>
      <c r="N81" s="350"/>
      <c r="O81" s="351"/>
      <c r="P81" s="306" t="s">
        <v>38</v>
      </c>
      <c r="Q81" s="306"/>
      <c r="R81" s="306"/>
      <c r="S81" s="216"/>
    </row>
    <row r="82" spans="1:20" s="21" customFormat="1" ht="14.1" customHeight="1" x14ac:dyDescent="0.25">
      <c r="A82" s="19"/>
      <c r="B82" s="19"/>
      <c r="C82" s="19"/>
      <c r="D82" s="19"/>
      <c r="E82" s="19"/>
    </row>
    <row r="83" spans="1:20" s="21" customFormat="1" ht="14.1" customHeight="1" x14ac:dyDescent="0.25">
      <c r="A83" s="306" t="s">
        <v>8</v>
      </c>
      <c r="B83" s="306"/>
      <c r="C83" s="306"/>
      <c r="D83" s="306"/>
      <c r="E83" s="345"/>
      <c r="F83" s="345"/>
      <c r="G83" s="345"/>
      <c r="H83" s="158"/>
      <c r="I83" s="158"/>
      <c r="J83" s="158"/>
      <c r="K83" s="346" t="s">
        <v>39</v>
      </c>
      <c r="L83" s="346"/>
      <c r="M83" s="362"/>
      <c r="N83" s="362"/>
      <c r="O83" s="362"/>
    </row>
    <row r="84" spans="1:20" s="21" customFormat="1" ht="14.1" customHeight="1" x14ac:dyDescent="0.25">
      <c r="A84" s="163"/>
      <c r="B84" s="163"/>
      <c r="C84" s="163"/>
      <c r="D84" s="163"/>
      <c r="E84" s="158"/>
      <c r="F84" s="158"/>
      <c r="G84" s="158"/>
      <c r="H84" s="158"/>
      <c r="I84" s="158"/>
      <c r="J84" s="158"/>
      <c r="K84" s="3"/>
      <c r="L84" s="3"/>
      <c r="M84" s="158"/>
      <c r="N84" s="158"/>
      <c r="O84" s="158"/>
    </row>
    <row r="85" spans="1:20" s="21" customFormat="1" ht="14.1" customHeight="1" x14ac:dyDescent="0.25">
      <c r="A85" s="306" t="s">
        <v>40</v>
      </c>
      <c r="B85" s="306"/>
      <c r="C85" s="306"/>
      <c r="D85" s="306"/>
      <c r="E85" s="349"/>
      <c r="F85" s="350"/>
      <c r="G85" s="350"/>
      <c r="H85" s="350"/>
      <c r="I85" s="350"/>
      <c r="J85" s="350"/>
      <c r="K85" s="350"/>
      <c r="L85" s="350"/>
      <c r="M85" s="350"/>
      <c r="N85" s="350"/>
      <c r="O85" s="351"/>
      <c r="P85" s="306" t="s">
        <v>38</v>
      </c>
      <c r="Q85" s="306"/>
      <c r="R85" s="306"/>
      <c r="S85" s="216"/>
    </row>
    <row r="86" spans="1:20" s="21" customFormat="1" ht="14.1" customHeight="1" x14ac:dyDescent="0.25">
      <c r="A86" s="19"/>
      <c r="B86" s="19"/>
      <c r="C86" s="19"/>
      <c r="D86" s="19"/>
      <c r="E86" s="19"/>
    </row>
    <row r="87" spans="1:20" s="21" customFormat="1" ht="14.1" customHeight="1" x14ac:dyDescent="0.25">
      <c r="A87" s="306" t="s">
        <v>8</v>
      </c>
      <c r="B87" s="306"/>
      <c r="C87" s="306"/>
      <c r="D87" s="306"/>
      <c r="E87" s="345"/>
      <c r="F87" s="345"/>
      <c r="G87" s="345"/>
      <c r="H87" s="158"/>
      <c r="I87" s="158"/>
      <c r="J87" s="158"/>
      <c r="K87" s="346" t="s">
        <v>39</v>
      </c>
      <c r="L87" s="346"/>
      <c r="M87" s="347"/>
      <c r="N87" s="348"/>
      <c r="O87" s="348"/>
    </row>
    <row r="88" spans="1:20" s="21" customFormat="1" ht="14.1" customHeight="1" x14ac:dyDescent="0.25">
      <c r="A88" s="163"/>
      <c r="B88" s="163"/>
      <c r="C88" s="163"/>
      <c r="D88" s="163"/>
      <c r="E88" s="158"/>
      <c r="F88" s="158"/>
      <c r="G88" s="158"/>
      <c r="H88" s="158"/>
      <c r="I88" s="158"/>
      <c r="J88" s="158"/>
      <c r="K88" s="3"/>
      <c r="L88" s="3"/>
      <c r="M88" s="158"/>
      <c r="N88" s="158"/>
      <c r="O88" s="158"/>
    </row>
    <row r="89" spans="1:20" s="21" customFormat="1" ht="14.1" customHeight="1" x14ac:dyDescent="0.25">
      <c r="A89" s="306" t="s">
        <v>41</v>
      </c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293"/>
      <c r="R89" s="294"/>
      <c r="S89" s="295"/>
    </row>
    <row r="90" spans="1:20" s="21" customFormat="1" ht="14.1" customHeight="1" x14ac:dyDescent="0.25">
      <c r="A90" s="163"/>
      <c r="H90" s="163"/>
      <c r="I90" s="163"/>
      <c r="J90" s="163"/>
      <c r="K90" s="163"/>
      <c r="L90" s="163"/>
      <c r="M90" s="163"/>
      <c r="N90" s="163"/>
      <c r="O90" s="163"/>
      <c r="P90" s="163"/>
      <c r="Q90" s="158"/>
      <c r="R90" s="158"/>
      <c r="S90" s="158"/>
    </row>
    <row r="91" spans="1:20" s="21" customFormat="1" ht="14.1" customHeight="1" x14ac:dyDescent="0.25">
      <c r="A91" s="306" t="s">
        <v>42</v>
      </c>
      <c r="B91" s="306"/>
      <c r="C91" s="306"/>
      <c r="D91" s="363"/>
      <c r="E91" s="349"/>
      <c r="F91" s="350"/>
      <c r="G91" s="351"/>
      <c r="H91" s="364" t="s">
        <v>43</v>
      </c>
      <c r="I91" s="346"/>
      <c r="J91" s="346"/>
      <c r="K91" s="346"/>
      <c r="L91" s="349"/>
      <c r="M91" s="350"/>
      <c r="N91" s="350"/>
      <c r="O91" s="350"/>
      <c r="P91" s="350"/>
      <c r="Q91" s="350"/>
      <c r="R91" s="350"/>
      <c r="S91" s="351"/>
    </row>
    <row r="92" spans="1:20" s="19" customFormat="1" ht="14.1" customHeight="1" x14ac:dyDescent="0.25"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</row>
    <row r="93" spans="1:20" s="19" customFormat="1" ht="14.1" customHeight="1" x14ac:dyDescent="0.25">
      <c r="A93" s="326" t="s">
        <v>416</v>
      </c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8"/>
    </row>
    <row r="94" spans="1:20" s="19" customFormat="1" ht="14.1" customHeight="1" x14ac:dyDescent="0.25">
      <c r="A94" s="21"/>
      <c r="C94" s="158"/>
      <c r="D94" s="158"/>
      <c r="E94" s="21"/>
      <c r="F94" s="21"/>
      <c r="G94" s="165"/>
      <c r="H94" s="165"/>
      <c r="I94" s="165"/>
      <c r="J94" s="165"/>
      <c r="K94" s="165"/>
      <c r="L94" s="165"/>
      <c r="M94" s="158"/>
      <c r="N94" s="158"/>
      <c r="O94" s="158"/>
      <c r="P94" s="158"/>
      <c r="Q94" s="158"/>
      <c r="R94" s="158"/>
      <c r="S94" s="158"/>
      <c r="T94" s="21"/>
    </row>
    <row r="95" spans="1:20" s="19" customFormat="1" ht="14.1" customHeight="1" x14ac:dyDescent="0.25">
      <c r="A95" s="365" t="s">
        <v>108</v>
      </c>
      <c r="B95" s="365"/>
      <c r="C95" s="365"/>
      <c r="D95" s="365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21"/>
    </row>
    <row r="96" spans="1:20" s="19" customFormat="1" ht="14.1" customHeight="1" x14ac:dyDescent="0.25">
      <c r="A96" s="180" t="s">
        <v>47</v>
      </c>
      <c r="B96" s="144"/>
      <c r="C96" s="181"/>
      <c r="D96" s="181"/>
      <c r="E96" s="182"/>
      <c r="F96" s="182"/>
      <c r="G96" s="183"/>
      <c r="H96" s="184"/>
      <c r="I96" s="184"/>
      <c r="J96" s="184"/>
      <c r="K96" s="184"/>
      <c r="L96" s="185"/>
      <c r="M96" s="186" t="s">
        <v>417</v>
      </c>
      <c r="N96" s="187"/>
      <c r="O96" s="187"/>
      <c r="P96" s="187"/>
      <c r="Q96" s="187"/>
      <c r="R96" s="187"/>
      <c r="S96" s="188"/>
      <c r="T96" s="21"/>
    </row>
    <row r="97" spans="1:20" s="19" customFormat="1" ht="14.1" customHeight="1" x14ac:dyDescent="0.25">
      <c r="A97" s="189" t="s">
        <v>44</v>
      </c>
      <c r="B97" s="21"/>
      <c r="C97" s="190"/>
      <c r="D97" s="190"/>
      <c r="E97" s="191"/>
      <c r="F97" s="191"/>
      <c r="G97" s="192"/>
      <c r="H97" s="165"/>
      <c r="I97" s="165"/>
      <c r="J97" s="165"/>
      <c r="K97" s="165"/>
      <c r="L97" s="166"/>
      <c r="M97" s="199" t="s">
        <v>418</v>
      </c>
      <c r="N97" s="158"/>
      <c r="O97" s="158"/>
      <c r="P97" s="158"/>
      <c r="Q97" s="158"/>
      <c r="R97" s="158"/>
      <c r="S97" s="159"/>
      <c r="T97" s="21"/>
    </row>
    <row r="98" spans="1:20" s="19" customFormat="1" ht="14.1" customHeight="1" x14ac:dyDescent="0.25">
      <c r="A98" s="189" t="s">
        <v>45</v>
      </c>
      <c r="B98" s="21"/>
      <c r="C98" s="190"/>
      <c r="D98" s="190"/>
      <c r="E98" s="191"/>
      <c r="F98" s="191"/>
      <c r="G98" s="192"/>
      <c r="H98" s="165"/>
      <c r="I98" s="165"/>
      <c r="J98" s="165"/>
      <c r="K98" s="165"/>
      <c r="L98" s="166"/>
      <c r="M98" s="164" t="s">
        <v>281</v>
      </c>
      <c r="N98" s="158"/>
      <c r="O98" s="158"/>
      <c r="P98" s="158"/>
      <c r="Q98" s="158"/>
      <c r="R98" s="158"/>
      <c r="S98" s="159"/>
      <c r="T98" s="21"/>
    </row>
    <row r="99" spans="1:20" s="19" customFormat="1" ht="14.1" customHeight="1" x14ac:dyDescent="0.25">
      <c r="A99" s="194"/>
      <c r="B99" s="124"/>
      <c r="C99" s="195"/>
      <c r="D99" s="195"/>
      <c r="E99" s="196"/>
      <c r="F99" s="196"/>
      <c r="G99" s="197" t="s">
        <v>81</v>
      </c>
      <c r="H99" s="349"/>
      <c r="I99" s="350"/>
      <c r="J99" s="350"/>
      <c r="K99" s="350"/>
      <c r="L99" s="350"/>
      <c r="M99" s="350"/>
      <c r="N99" s="351"/>
      <c r="O99" s="160"/>
      <c r="P99" s="160"/>
      <c r="Q99" s="160"/>
      <c r="R99" s="160"/>
      <c r="S99" s="198"/>
      <c r="T99" s="21"/>
    </row>
    <row r="100" spans="1:20" s="19" customFormat="1" ht="14.1" customHeight="1" x14ac:dyDescent="0.25">
      <c r="A100" s="199"/>
      <c r="B100" s="21"/>
      <c r="C100" s="190"/>
      <c r="D100" s="190"/>
      <c r="E100" s="191"/>
      <c r="F100" s="191"/>
      <c r="G100" s="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9"/>
      <c r="T100" s="21"/>
    </row>
    <row r="101" spans="1:20" s="19" customFormat="1" ht="14.1" customHeight="1" x14ac:dyDescent="0.25">
      <c r="A101" s="180" t="s">
        <v>47</v>
      </c>
      <c r="B101" s="144"/>
      <c r="C101" s="181"/>
      <c r="D101" s="181"/>
      <c r="E101" s="182"/>
      <c r="F101" s="182"/>
      <c r="G101" s="183"/>
      <c r="H101" s="184"/>
      <c r="I101" s="184"/>
      <c r="J101" s="184"/>
      <c r="K101" s="184"/>
      <c r="L101" s="185"/>
      <c r="M101" s="186" t="s">
        <v>417</v>
      </c>
      <c r="N101" s="187"/>
      <c r="O101" s="187"/>
      <c r="P101" s="187"/>
      <c r="Q101" s="187"/>
      <c r="R101" s="187"/>
      <c r="S101" s="188"/>
      <c r="T101" s="21"/>
    </row>
    <row r="102" spans="1:20" s="19" customFormat="1" ht="14.1" customHeight="1" x14ac:dyDescent="0.25">
      <c r="A102" s="189" t="s">
        <v>46</v>
      </c>
      <c r="B102" s="21"/>
      <c r="C102" s="190"/>
      <c r="D102" s="190"/>
      <c r="E102" s="191"/>
      <c r="F102" s="191"/>
      <c r="G102" s="192"/>
      <c r="H102" s="165"/>
      <c r="I102" s="165"/>
      <c r="J102" s="165"/>
      <c r="K102" s="165"/>
      <c r="L102" s="166"/>
      <c r="M102" s="164" t="s">
        <v>82</v>
      </c>
      <c r="N102" s="158"/>
      <c r="O102" s="158"/>
      <c r="P102" s="158"/>
      <c r="Q102" s="158"/>
      <c r="R102" s="158"/>
      <c r="S102" s="159"/>
      <c r="T102" s="21"/>
    </row>
    <row r="103" spans="1:20" s="19" customFormat="1" ht="14.1" customHeight="1" x14ac:dyDescent="0.25">
      <c r="A103" s="194"/>
      <c r="B103" s="124"/>
      <c r="C103" s="195"/>
      <c r="D103" s="195"/>
      <c r="E103" s="196"/>
      <c r="F103" s="196"/>
      <c r="G103" s="197" t="s">
        <v>81</v>
      </c>
      <c r="H103" s="349"/>
      <c r="I103" s="350"/>
      <c r="J103" s="350"/>
      <c r="K103" s="350"/>
      <c r="L103" s="350"/>
      <c r="M103" s="350"/>
      <c r="N103" s="351"/>
      <c r="O103" s="160"/>
      <c r="P103" s="160"/>
      <c r="Q103" s="160"/>
      <c r="R103" s="160"/>
      <c r="S103" s="198"/>
      <c r="T103" s="21"/>
    </row>
    <row r="104" spans="1:20" s="19" customFormat="1" ht="14.1" customHeight="1" x14ac:dyDescent="0.25">
      <c r="A104" s="199"/>
      <c r="B104" s="21"/>
      <c r="C104" s="190"/>
      <c r="D104" s="190"/>
      <c r="E104" s="191"/>
      <c r="F104" s="191"/>
      <c r="G104" s="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9"/>
      <c r="T104" s="21"/>
    </row>
    <row r="105" spans="1:20" s="19" customFormat="1" ht="14.1" customHeight="1" x14ac:dyDescent="0.25">
      <c r="A105" s="180" t="s">
        <v>48</v>
      </c>
      <c r="B105" s="144"/>
      <c r="C105" s="181"/>
      <c r="D105" s="181"/>
      <c r="E105" s="182"/>
      <c r="F105" s="182"/>
      <c r="G105" s="183"/>
      <c r="H105" s="184"/>
      <c r="I105" s="184"/>
      <c r="J105" s="184"/>
      <c r="K105" s="184"/>
      <c r="L105" s="185"/>
      <c r="M105" s="186" t="s">
        <v>417</v>
      </c>
      <c r="N105" s="187"/>
      <c r="O105" s="187"/>
      <c r="P105" s="187"/>
      <c r="Q105" s="187"/>
      <c r="R105" s="187"/>
      <c r="S105" s="188"/>
      <c r="T105" s="21"/>
    </row>
    <row r="106" spans="1:20" s="19" customFormat="1" ht="14.1" customHeight="1" x14ac:dyDescent="0.25">
      <c r="A106" s="193"/>
      <c r="B106" s="21"/>
      <c r="C106" s="158"/>
      <c r="D106" s="158"/>
      <c r="E106" s="21"/>
      <c r="F106" s="21"/>
      <c r="G106" s="165"/>
      <c r="H106" s="165"/>
      <c r="I106" s="165"/>
      <c r="J106" s="165"/>
      <c r="K106" s="165"/>
      <c r="L106" s="166"/>
      <c r="M106" s="164" t="s">
        <v>80</v>
      </c>
      <c r="N106" s="158"/>
      <c r="O106" s="158"/>
      <c r="P106" s="158"/>
      <c r="Q106" s="158"/>
      <c r="R106" s="158"/>
      <c r="S106" s="159"/>
      <c r="T106" s="21"/>
    </row>
    <row r="107" spans="1:20" s="19" customFormat="1" ht="14.1" customHeight="1" x14ac:dyDescent="0.25">
      <c r="A107" s="200"/>
      <c r="B107" s="124"/>
      <c r="C107" s="160"/>
      <c r="D107" s="160"/>
      <c r="E107" s="124"/>
      <c r="F107" s="124"/>
      <c r="G107" s="168"/>
      <c r="H107" s="168"/>
      <c r="I107" s="168"/>
      <c r="J107" s="168"/>
      <c r="K107" s="168"/>
      <c r="L107" s="169"/>
      <c r="M107" s="167" t="s">
        <v>282</v>
      </c>
      <c r="N107" s="160"/>
      <c r="O107" s="160"/>
      <c r="P107" s="160"/>
      <c r="Q107" s="160"/>
      <c r="R107" s="160"/>
      <c r="S107" s="198"/>
    </row>
    <row r="108" spans="1:20" ht="14.1" customHeight="1" thickBot="1" x14ac:dyDescent="0.3">
      <c r="A108" s="107"/>
      <c r="B108" s="21"/>
      <c r="C108" s="158"/>
      <c r="D108" s="158"/>
      <c r="E108" s="21"/>
      <c r="F108" s="21"/>
      <c r="G108" s="165"/>
      <c r="H108" s="165"/>
      <c r="I108" s="165"/>
      <c r="J108" s="165"/>
      <c r="K108" s="165"/>
      <c r="L108" s="165"/>
      <c r="M108" s="165"/>
      <c r="N108" s="158"/>
      <c r="O108" s="158"/>
      <c r="P108" s="158"/>
      <c r="Q108" s="158"/>
      <c r="R108" s="158"/>
      <c r="S108" s="158"/>
    </row>
    <row r="109" spans="1:20" ht="14.1" customHeight="1" thickBot="1" x14ac:dyDescent="0.3">
      <c r="B109" s="19"/>
      <c r="D109" s="61"/>
      <c r="E109" s="320" t="s">
        <v>0</v>
      </c>
      <c r="F109" s="320"/>
      <c r="G109" s="320"/>
      <c r="H109" s="320"/>
      <c r="I109" s="320"/>
      <c r="J109" s="320"/>
      <c r="K109" s="320"/>
      <c r="L109" s="320"/>
      <c r="M109" s="320"/>
      <c r="N109" s="320"/>
      <c r="O109" s="317" t="s">
        <v>270</v>
      </c>
      <c r="P109" s="318"/>
      <c r="Q109" s="318"/>
      <c r="R109" s="318"/>
      <c r="S109" s="319"/>
    </row>
    <row r="110" spans="1:20" ht="14.1" customHeight="1" thickBot="1" x14ac:dyDescent="0.3">
      <c r="A110" s="1"/>
      <c r="B110" s="1"/>
      <c r="C110" s="1"/>
      <c r="D110" s="1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354" t="s">
        <v>51</v>
      </c>
      <c r="R110" s="354"/>
      <c r="S110" s="354"/>
    </row>
    <row r="111" spans="1:20" ht="20.100000000000001" customHeight="1" thickBot="1" x14ac:dyDescent="0.3">
      <c r="A111" s="1"/>
      <c r="B111" s="1"/>
      <c r="C111" s="1"/>
      <c r="D111" s="1"/>
      <c r="E111" s="297" t="s">
        <v>12</v>
      </c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9"/>
    </row>
    <row r="112" spans="1:20" ht="14.1" customHeight="1" x14ac:dyDescent="0.25">
      <c r="A112" s="1"/>
      <c r="B112" s="1"/>
      <c r="C112" s="1"/>
      <c r="D112" s="1"/>
      <c r="E112" s="21"/>
      <c r="F112" s="21"/>
      <c r="G112" s="161"/>
      <c r="H112" s="161"/>
      <c r="I112" s="161"/>
      <c r="J112" s="161"/>
      <c r="K112" s="161"/>
      <c r="L112" s="161"/>
      <c r="M112" s="1"/>
      <c r="N112" s="1"/>
      <c r="O112" s="1"/>
      <c r="P112" s="108" t="s">
        <v>313</v>
      </c>
      <c r="Q112" s="359">
        <f>Q8</f>
        <v>0</v>
      </c>
      <c r="R112" s="360"/>
      <c r="S112" s="361"/>
    </row>
    <row r="113" spans="1:19" ht="14.1" customHeight="1" x14ac:dyDescent="0.25">
      <c r="A113" s="1"/>
      <c r="B113" s="1"/>
      <c r="C113" s="1"/>
      <c r="D113" s="1"/>
      <c r="E113" s="21"/>
      <c r="F113" s="21"/>
      <c r="G113" s="161"/>
      <c r="H113" s="161"/>
      <c r="I113" s="161"/>
      <c r="J113" s="161"/>
      <c r="K113" s="161"/>
      <c r="L113" s="161"/>
      <c r="M113" s="1"/>
      <c r="N113" s="1"/>
      <c r="O113" s="1"/>
      <c r="P113" s="1"/>
      <c r="Q113" s="1"/>
      <c r="R113" s="1"/>
      <c r="S113" s="1"/>
    </row>
    <row r="114" spans="1:19" ht="14.1" customHeight="1" x14ac:dyDescent="0.25">
      <c r="A114" s="1"/>
      <c r="B114" s="1"/>
      <c r="C114" s="1"/>
      <c r="D114" s="1"/>
      <c r="E114" s="339" t="s">
        <v>163</v>
      </c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1"/>
    </row>
    <row r="115" spans="1:19" ht="14.1" customHeight="1" x14ac:dyDescent="0.25">
      <c r="A115" s="1"/>
      <c r="B115" s="1"/>
      <c r="C115" s="1"/>
      <c r="D115" s="1"/>
      <c r="E115" s="21"/>
      <c r="F115" s="21"/>
      <c r="G115" s="161"/>
      <c r="H115" s="161"/>
      <c r="I115" s="161"/>
      <c r="J115" s="161"/>
      <c r="K115" s="161"/>
      <c r="L115" s="161"/>
      <c r="M115" s="1"/>
      <c r="N115" s="1"/>
      <c r="O115" s="1"/>
      <c r="P115" s="1"/>
      <c r="Q115" s="1"/>
      <c r="R115" s="1"/>
      <c r="S115" s="1"/>
    </row>
    <row r="116" spans="1:19" ht="14.1" customHeight="1" x14ac:dyDescent="0.25">
      <c r="A116" s="1"/>
      <c r="B116" s="1"/>
      <c r="C116" s="1"/>
      <c r="D116" s="1"/>
      <c r="F116" s="41" t="s">
        <v>109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1" customHeight="1" x14ac:dyDescent="0.25">
      <c r="A117" s="306" t="s">
        <v>5</v>
      </c>
      <c r="B117" s="306"/>
      <c r="C117" s="306"/>
      <c r="D117" s="306"/>
      <c r="E117" s="306"/>
      <c r="F117" s="30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</row>
    <row r="118" spans="1:19" ht="14.1" customHeight="1" x14ac:dyDescent="0.25">
      <c r="A118" s="306" t="s">
        <v>36</v>
      </c>
      <c r="B118" s="306"/>
      <c r="C118" s="306"/>
      <c r="D118" s="306"/>
      <c r="E118" s="306"/>
      <c r="F118" s="30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</row>
    <row r="119" spans="1:19" ht="14.1" customHeight="1" x14ac:dyDescent="0.25">
      <c r="A119" s="306" t="s">
        <v>1</v>
      </c>
      <c r="B119" s="306"/>
      <c r="C119" s="306"/>
      <c r="D119" s="306"/>
      <c r="E119" s="306"/>
      <c r="F119" s="30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</row>
    <row r="120" spans="1:19" ht="14.1" customHeight="1" x14ac:dyDescent="0.25">
      <c r="A120" s="306" t="s">
        <v>2</v>
      </c>
      <c r="B120" s="306"/>
      <c r="C120" s="306"/>
      <c r="D120" s="306"/>
      <c r="E120" s="306"/>
      <c r="F120" s="30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</row>
    <row r="121" spans="1:19" ht="14.1" customHeight="1" x14ac:dyDescent="0.25">
      <c r="A121" s="306" t="s">
        <v>400</v>
      </c>
      <c r="B121" s="306"/>
      <c r="C121" s="306"/>
      <c r="D121" s="306"/>
      <c r="E121" s="306"/>
      <c r="F121" s="306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</row>
    <row r="122" spans="1:19" ht="14.1" customHeight="1" x14ac:dyDescent="0.25">
      <c r="A122" s="306" t="s">
        <v>4</v>
      </c>
      <c r="B122" s="306"/>
      <c r="C122" s="306"/>
      <c r="D122" s="306"/>
      <c r="E122" s="306"/>
      <c r="F122" s="30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</row>
    <row r="123" spans="1:19" ht="14.1" customHeight="1" x14ac:dyDescent="0.25">
      <c r="A123" s="306" t="s">
        <v>33</v>
      </c>
      <c r="B123" s="306"/>
      <c r="C123" s="306"/>
      <c r="D123" s="306"/>
      <c r="E123" s="306"/>
      <c r="F123" s="30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</row>
    <row r="124" spans="1:19" ht="14.1" customHeight="1" x14ac:dyDescent="0.25">
      <c r="A124" s="306" t="s">
        <v>34</v>
      </c>
      <c r="B124" s="306"/>
      <c r="C124" s="306"/>
      <c r="D124" s="306"/>
      <c r="E124" s="306"/>
      <c r="F124" s="30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</row>
    <row r="125" spans="1:19" ht="14.1" customHeight="1" x14ac:dyDescent="0.25">
      <c r="A125" s="306" t="s">
        <v>35</v>
      </c>
      <c r="B125" s="306"/>
      <c r="C125" s="306"/>
      <c r="D125" s="306"/>
      <c r="E125" s="306"/>
      <c r="F125" s="30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</row>
    <row r="126" spans="1:19" ht="14.1" customHeight="1" x14ac:dyDescent="0.25"/>
    <row r="127" spans="1:19" ht="14.1" customHeight="1" x14ac:dyDescent="0.25">
      <c r="I127" s="41" t="s">
        <v>52</v>
      </c>
    </row>
    <row r="128" spans="1:19" ht="14.1" customHeight="1" x14ac:dyDescent="0.25">
      <c r="A128" s="306" t="s">
        <v>10</v>
      </c>
      <c r="B128" s="306"/>
      <c r="C128" s="306"/>
      <c r="D128" s="306"/>
      <c r="E128" s="306"/>
      <c r="F128" s="306"/>
      <c r="G128" s="306"/>
      <c r="H128" s="306"/>
      <c r="I128" s="363"/>
      <c r="J128" s="370"/>
      <c r="K128" s="371"/>
      <c r="L128" s="371"/>
      <c r="M128" s="371"/>
      <c r="N128" s="372"/>
      <c r="R128" s="115"/>
      <c r="S128" s="115"/>
    </row>
    <row r="129" spans="1:19" ht="14.1" customHeight="1" x14ac:dyDescent="0.25">
      <c r="A129" s="306" t="s">
        <v>11</v>
      </c>
      <c r="B129" s="306"/>
      <c r="C129" s="306"/>
      <c r="D129" s="306"/>
      <c r="E129" s="306"/>
      <c r="F129" s="306"/>
      <c r="G129" s="306"/>
      <c r="H129" s="306"/>
      <c r="I129" s="363"/>
      <c r="J129" s="370"/>
      <c r="K129" s="371"/>
      <c r="L129" s="371"/>
      <c r="M129" s="371"/>
      <c r="N129" s="372"/>
      <c r="O129" s="115"/>
      <c r="P129" s="115"/>
      <c r="Q129" s="115"/>
      <c r="R129" s="115"/>
      <c r="S129" s="115"/>
    </row>
    <row r="130" spans="1:19" ht="14.1" customHeight="1" x14ac:dyDescent="0.25">
      <c r="A130" s="306" t="s">
        <v>56</v>
      </c>
      <c r="B130" s="306"/>
      <c r="C130" s="306"/>
      <c r="D130" s="306"/>
      <c r="E130" s="306"/>
      <c r="F130" s="306"/>
      <c r="G130" s="306"/>
      <c r="H130" s="306"/>
      <c r="I130" s="363"/>
      <c r="J130" s="370"/>
      <c r="K130" s="371"/>
      <c r="L130" s="371"/>
      <c r="M130" s="371"/>
      <c r="N130" s="372"/>
      <c r="O130" s="115"/>
      <c r="P130" s="115"/>
      <c r="Q130" s="115"/>
      <c r="R130" s="115"/>
      <c r="S130" s="115"/>
    </row>
    <row r="131" spans="1:19" ht="14.1" customHeight="1" x14ac:dyDescent="0.25">
      <c r="A131" s="306" t="s">
        <v>53</v>
      </c>
      <c r="B131" s="306"/>
      <c r="C131" s="306"/>
      <c r="D131" s="306"/>
      <c r="E131" s="306"/>
      <c r="F131" s="306"/>
      <c r="G131" s="306"/>
      <c r="H131" s="306"/>
      <c r="I131" s="363"/>
      <c r="J131" s="370"/>
      <c r="K131" s="371"/>
      <c r="L131" s="371"/>
      <c r="M131" s="371"/>
      <c r="N131" s="372"/>
      <c r="O131" s="115"/>
      <c r="P131" s="115"/>
      <c r="Q131" s="115"/>
      <c r="R131" s="115"/>
      <c r="S131" s="115"/>
    </row>
    <row r="132" spans="1:19" ht="14.1" customHeight="1" x14ac:dyDescent="0.25">
      <c r="A132" s="306" t="s">
        <v>54</v>
      </c>
      <c r="B132" s="306"/>
      <c r="C132" s="306"/>
      <c r="D132" s="306"/>
      <c r="E132" s="306"/>
      <c r="F132" s="306"/>
      <c r="G132" s="306"/>
      <c r="H132" s="306"/>
      <c r="I132" s="363"/>
      <c r="J132" s="370"/>
      <c r="K132" s="371"/>
      <c r="L132" s="371"/>
      <c r="M132" s="371"/>
      <c r="N132" s="372"/>
      <c r="O132" s="115"/>
      <c r="P132" s="115"/>
      <c r="Q132" s="115"/>
      <c r="R132" s="115"/>
      <c r="S132" s="115"/>
    </row>
    <row r="133" spans="1:19" ht="14.1" customHeight="1" x14ac:dyDescent="0.25">
      <c r="A133" s="306" t="s">
        <v>55</v>
      </c>
      <c r="B133" s="306"/>
      <c r="C133" s="306"/>
      <c r="D133" s="306"/>
      <c r="E133" s="306"/>
      <c r="F133" s="306"/>
      <c r="G133" s="306"/>
      <c r="H133" s="306"/>
      <c r="I133" s="363"/>
      <c r="J133" s="370"/>
      <c r="K133" s="371"/>
      <c r="L133" s="371"/>
      <c r="M133" s="371"/>
      <c r="N133" s="372"/>
      <c r="O133" s="115"/>
      <c r="P133" s="115"/>
      <c r="Q133" s="115"/>
      <c r="R133" s="24"/>
    </row>
    <row r="134" spans="1:19" ht="14.1" customHeight="1" x14ac:dyDescent="0.25"/>
    <row r="135" spans="1:19" ht="14.1" customHeight="1" x14ac:dyDescent="0.25">
      <c r="F135" s="41" t="s">
        <v>57</v>
      </c>
    </row>
    <row r="136" spans="1:19" ht="14.1" customHeight="1" x14ac:dyDescent="0.25">
      <c r="A136" s="306" t="s">
        <v>58</v>
      </c>
      <c r="B136" s="306"/>
      <c r="C136" s="306"/>
      <c r="D136" s="306"/>
      <c r="E136" s="306"/>
      <c r="F136" s="30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</row>
    <row r="137" spans="1:19" s="19" customFormat="1" ht="14.1" customHeight="1" x14ac:dyDescent="0.25">
      <c r="A137" s="306" t="s">
        <v>59</v>
      </c>
      <c r="B137" s="306"/>
      <c r="C137" s="306"/>
      <c r="D137" s="306"/>
      <c r="E137" s="306"/>
      <c r="F137" s="30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</row>
    <row r="138" spans="1:19" s="19" customFormat="1" ht="14.1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</row>
    <row r="139" spans="1:19" s="19" customFormat="1" ht="14.1" customHeight="1" x14ac:dyDescent="0.25">
      <c r="B139" s="40" t="s">
        <v>162</v>
      </c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</row>
    <row r="140" spans="1:19" s="19" customFormat="1" ht="14.1" customHeight="1" x14ac:dyDescent="0.25">
      <c r="A140" s="368" t="s">
        <v>104</v>
      </c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9"/>
      <c r="N140" s="103"/>
      <c r="O140" s="201" t="s">
        <v>401</v>
      </c>
      <c r="Q140" s="25"/>
      <c r="R140" s="25"/>
      <c r="S140" s="25"/>
    </row>
    <row r="141" spans="1:19" s="19" customFormat="1" ht="14.1" customHeight="1" x14ac:dyDescent="0.25">
      <c r="A141" s="368" t="s">
        <v>105</v>
      </c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9"/>
      <c r="N141" s="103"/>
      <c r="O141" s="201" t="s">
        <v>402</v>
      </c>
      <c r="Q141" s="25"/>
      <c r="R141" s="25"/>
      <c r="S141" s="25"/>
    </row>
    <row r="142" spans="1:19" s="19" customFormat="1" ht="14.1" customHeight="1" x14ac:dyDescent="0.25">
      <c r="A142" s="379" t="s">
        <v>103</v>
      </c>
      <c r="B142" s="379"/>
      <c r="C142" s="379"/>
      <c r="D142" s="379"/>
      <c r="E142" s="379"/>
      <c r="F142" s="379"/>
      <c r="G142" s="379"/>
      <c r="H142" s="379"/>
      <c r="I142" s="379"/>
      <c r="J142" s="379"/>
      <c r="K142" s="379"/>
      <c r="L142" s="379"/>
      <c r="M142" s="369"/>
      <c r="N142" s="103"/>
      <c r="O142" s="25"/>
      <c r="P142" s="25"/>
      <c r="Q142" s="25"/>
      <c r="R142" s="25"/>
      <c r="S142" s="25"/>
    </row>
    <row r="143" spans="1:19" s="19" customFormat="1" ht="14.1" customHeight="1" x14ac:dyDescent="0.25">
      <c r="A143" s="368" t="s">
        <v>442</v>
      </c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9"/>
      <c r="N143" s="103"/>
      <c r="O143" s="25"/>
      <c r="P143" s="25"/>
      <c r="Q143" s="25"/>
      <c r="R143" s="25"/>
      <c r="S143" s="25"/>
    </row>
    <row r="144" spans="1:19" s="19" customFormat="1" ht="14.1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58"/>
      <c r="N144" s="26"/>
      <c r="O144" s="25"/>
      <c r="P144" s="25"/>
      <c r="Q144" s="25"/>
      <c r="R144" s="25"/>
      <c r="S144" s="25"/>
    </row>
    <row r="145" spans="1:19" s="19" customFormat="1" ht="14.1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58"/>
      <c r="N145" s="1"/>
      <c r="O145" s="25"/>
      <c r="P145" s="25"/>
      <c r="Q145" s="25"/>
      <c r="R145" s="25"/>
      <c r="S145" s="25"/>
    </row>
    <row r="146" spans="1:19" s="19" customFormat="1" ht="14.1" customHeight="1" x14ac:dyDescent="0.25">
      <c r="A146" s="26"/>
      <c r="B146" s="26"/>
      <c r="C146" s="26"/>
      <c r="D146" s="26"/>
      <c r="E146" s="339" t="s">
        <v>60</v>
      </c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1"/>
    </row>
    <row r="147" spans="1:19" s="19" customFormat="1" ht="14.1" customHeight="1" x14ac:dyDescent="0.25">
      <c r="A147" s="27" t="s">
        <v>273</v>
      </c>
      <c r="C147" s="26"/>
      <c r="D147" s="26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</row>
    <row r="148" spans="1:19" s="19" customFormat="1" ht="14.1" customHeight="1" x14ac:dyDescent="0.25">
      <c r="A148" s="26"/>
      <c r="B148" s="26"/>
      <c r="C148" s="26"/>
      <c r="D148" s="27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 s="21" customFormat="1" ht="14.1" customHeight="1" x14ac:dyDescent="0.25">
      <c r="A149" s="2" t="s">
        <v>149</v>
      </c>
      <c r="B149" s="2"/>
      <c r="C149" s="2"/>
      <c r="D149" s="2"/>
      <c r="E149" s="2"/>
      <c r="F149" s="2"/>
      <c r="G149" s="19"/>
      <c r="H149" s="19"/>
      <c r="I149" s="19"/>
      <c r="J149" s="2"/>
      <c r="K149" s="19"/>
      <c r="L149" s="19"/>
      <c r="M149" s="19"/>
      <c r="N149" s="2"/>
      <c r="O149" s="2"/>
      <c r="P149" s="202" t="s">
        <v>73</v>
      </c>
      <c r="Q149" s="203">
        <f>B65</f>
        <v>0</v>
      </c>
      <c r="R149" s="84" t="s">
        <v>74</v>
      </c>
      <c r="S149" s="2"/>
    </row>
    <row r="150" spans="1:19" s="21" customFormat="1" ht="14.1" customHeight="1" x14ac:dyDescent="0.25">
      <c r="A150" s="204" t="s">
        <v>7</v>
      </c>
      <c r="B150" s="205"/>
      <c r="C150" s="205"/>
      <c r="D150" s="205"/>
      <c r="E150" s="205"/>
      <c r="F150" s="206"/>
      <c r="G150" s="204" t="s">
        <v>9</v>
      </c>
      <c r="H150" s="205"/>
      <c r="I150" s="206"/>
      <c r="J150" s="204" t="s">
        <v>63</v>
      </c>
      <c r="K150" s="205"/>
      <c r="L150" s="205"/>
      <c r="M150" s="205"/>
      <c r="N150" s="205"/>
      <c r="O150" s="205"/>
      <c r="P150" s="205"/>
      <c r="Q150" s="206"/>
      <c r="R150" s="205" t="s">
        <v>62</v>
      </c>
      <c r="S150" s="206"/>
    </row>
    <row r="151" spans="1:19" s="21" customFormat="1" ht="14.1" customHeight="1" x14ac:dyDescent="0.25">
      <c r="A151" s="380">
        <f>A32</f>
        <v>0</v>
      </c>
      <c r="B151" s="374"/>
      <c r="C151" s="374"/>
      <c r="D151" s="374"/>
      <c r="E151" s="374"/>
      <c r="F151" s="375"/>
      <c r="G151" s="376"/>
      <c r="H151" s="377"/>
      <c r="I151" s="378"/>
      <c r="J151" s="373"/>
      <c r="K151" s="374"/>
      <c r="L151" s="374"/>
      <c r="M151" s="374"/>
      <c r="N151" s="374"/>
      <c r="O151" s="374"/>
      <c r="P151" s="374"/>
      <c r="Q151" s="375"/>
      <c r="R151" s="373"/>
      <c r="S151" s="375"/>
    </row>
    <row r="152" spans="1:19" s="21" customFormat="1" ht="14.1" customHeight="1" x14ac:dyDescent="0.25">
      <c r="A152" s="380">
        <f>A33</f>
        <v>0</v>
      </c>
      <c r="B152" s="374"/>
      <c r="C152" s="374"/>
      <c r="D152" s="374"/>
      <c r="E152" s="374"/>
      <c r="F152" s="375"/>
      <c r="G152" s="376"/>
      <c r="H152" s="377"/>
      <c r="I152" s="378"/>
      <c r="J152" s="373"/>
      <c r="K152" s="374"/>
      <c r="L152" s="374"/>
      <c r="M152" s="374"/>
      <c r="N152" s="374"/>
      <c r="O152" s="374"/>
      <c r="P152" s="374"/>
      <c r="Q152" s="375"/>
      <c r="R152" s="373"/>
      <c r="S152" s="375"/>
    </row>
    <row r="153" spans="1:19" s="21" customFormat="1" ht="14.1" customHeight="1" x14ac:dyDescent="0.25">
      <c r="A153" s="380">
        <f>A34</f>
        <v>0</v>
      </c>
      <c r="B153" s="374"/>
      <c r="C153" s="374"/>
      <c r="D153" s="374"/>
      <c r="E153" s="374"/>
      <c r="F153" s="375"/>
      <c r="G153" s="376"/>
      <c r="H153" s="377"/>
      <c r="I153" s="378"/>
      <c r="J153" s="373"/>
      <c r="K153" s="374"/>
      <c r="L153" s="374"/>
      <c r="M153" s="374"/>
      <c r="N153" s="374"/>
      <c r="O153" s="374"/>
      <c r="P153" s="374"/>
      <c r="Q153" s="375"/>
      <c r="R153" s="373"/>
      <c r="S153" s="375"/>
    </row>
    <row r="154" spans="1:19" s="21" customFormat="1" ht="14.1" customHeight="1" x14ac:dyDescent="0.25">
      <c r="A154" s="380">
        <f>A35</f>
        <v>0</v>
      </c>
      <c r="B154" s="374"/>
      <c r="C154" s="374"/>
      <c r="D154" s="374"/>
      <c r="E154" s="374"/>
      <c r="F154" s="375"/>
      <c r="G154" s="376"/>
      <c r="H154" s="377"/>
      <c r="I154" s="378"/>
      <c r="J154" s="373"/>
      <c r="K154" s="374"/>
      <c r="L154" s="374"/>
      <c r="M154" s="374"/>
      <c r="N154" s="374"/>
      <c r="O154" s="374"/>
      <c r="P154" s="374"/>
      <c r="Q154" s="375"/>
      <c r="R154" s="373"/>
      <c r="S154" s="375"/>
    </row>
    <row r="155" spans="1:19" s="19" customFormat="1" ht="14.1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s="21" customFormat="1" ht="14.1" customHeight="1" x14ac:dyDescent="0.25">
      <c r="A156" s="2" t="s">
        <v>150</v>
      </c>
      <c r="B156" s="2"/>
      <c r="C156" s="2"/>
      <c r="D156" s="2"/>
      <c r="E156" s="2"/>
      <c r="F156" s="2"/>
      <c r="G156" s="2"/>
      <c r="H156" s="2"/>
      <c r="I156" s="2"/>
      <c r="J156" s="2"/>
      <c r="K156" s="19"/>
      <c r="L156" s="2"/>
      <c r="M156" s="2"/>
      <c r="N156" s="2"/>
      <c r="O156" s="2"/>
      <c r="P156" s="202" t="s">
        <v>73</v>
      </c>
      <c r="Q156" s="203">
        <f>B65</f>
        <v>0</v>
      </c>
      <c r="R156" s="84" t="s">
        <v>74</v>
      </c>
      <c r="S156" s="2"/>
    </row>
    <row r="157" spans="1:19" s="19" customFormat="1" ht="14.1" customHeight="1" x14ac:dyDescent="0.25">
      <c r="A157" s="204" t="s">
        <v>7</v>
      </c>
      <c r="B157" s="205"/>
      <c r="C157" s="205"/>
      <c r="D157" s="205"/>
      <c r="E157" s="205"/>
      <c r="F157" s="206"/>
      <c r="G157" s="204" t="s">
        <v>9</v>
      </c>
      <c r="H157" s="205"/>
      <c r="I157" s="206"/>
      <c r="J157" s="204" t="s">
        <v>61</v>
      </c>
      <c r="K157" s="205"/>
      <c r="L157" s="205"/>
      <c r="M157" s="205"/>
      <c r="N157" s="205"/>
      <c r="O157" s="205"/>
      <c r="P157" s="205"/>
      <c r="Q157" s="206"/>
      <c r="R157" s="205" t="s">
        <v>62</v>
      </c>
      <c r="S157" s="206"/>
    </row>
    <row r="158" spans="1:19" s="19" customFormat="1" ht="14.1" customHeight="1" x14ac:dyDescent="0.25">
      <c r="A158" s="373"/>
      <c r="B158" s="374"/>
      <c r="C158" s="374"/>
      <c r="D158" s="374"/>
      <c r="E158" s="374"/>
      <c r="F158" s="375"/>
      <c r="G158" s="376"/>
      <c r="H158" s="377"/>
      <c r="I158" s="378"/>
      <c r="J158" s="373"/>
      <c r="K158" s="374"/>
      <c r="L158" s="374"/>
      <c r="M158" s="374"/>
      <c r="N158" s="374"/>
      <c r="O158" s="374"/>
      <c r="P158" s="374"/>
      <c r="Q158" s="375"/>
      <c r="R158" s="373"/>
      <c r="S158" s="375"/>
    </row>
    <row r="159" spans="1:19" s="19" customFormat="1" ht="14.1" customHeight="1" x14ac:dyDescent="0.25">
      <c r="A159" s="373"/>
      <c r="B159" s="374"/>
      <c r="C159" s="374"/>
      <c r="D159" s="374"/>
      <c r="E159" s="374"/>
      <c r="F159" s="375"/>
      <c r="G159" s="376"/>
      <c r="H159" s="377"/>
      <c r="I159" s="378"/>
      <c r="J159" s="373"/>
      <c r="K159" s="374"/>
      <c r="L159" s="374"/>
      <c r="M159" s="374"/>
      <c r="N159" s="374"/>
      <c r="O159" s="374"/>
      <c r="P159" s="374"/>
      <c r="Q159" s="375"/>
      <c r="R159" s="373"/>
      <c r="S159" s="375"/>
    </row>
    <row r="160" spans="1:19" s="19" customFormat="1" ht="14.1" customHeight="1" x14ac:dyDescent="0.25">
      <c r="A160" s="373"/>
      <c r="B160" s="374"/>
      <c r="C160" s="374"/>
      <c r="D160" s="374"/>
      <c r="E160" s="374"/>
      <c r="F160" s="375"/>
      <c r="G160" s="376"/>
      <c r="H160" s="377"/>
      <c r="I160" s="378"/>
      <c r="J160" s="373"/>
      <c r="K160" s="374"/>
      <c r="L160" s="374"/>
      <c r="M160" s="374"/>
      <c r="N160" s="374"/>
      <c r="O160" s="374"/>
      <c r="P160" s="374"/>
      <c r="Q160" s="375"/>
      <c r="R160" s="373"/>
      <c r="S160" s="375"/>
    </row>
    <row r="161" spans="1:19" s="19" customFormat="1" ht="14.1" customHeight="1" x14ac:dyDescent="0.25">
      <c r="A161" s="373"/>
      <c r="B161" s="374"/>
      <c r="C161" s="374"/>
      <c r="D161" s="374"/>
      <c r="E161" s="374"/>
      <c r="F161" s="375"/>
      <c r="G161" s="376"/>
      <c r="H161" s="377"/>
      <c r="I161" s="378"/>
      <c r="J161" s="373"/>
      <c r="K161" s="374"/>
      <c r="L161" s="374"/>
      <c r="M161" s="374"/>
      <c r="N161" s="374"/>
      <c r="O161" s="374"/>
      <c r="P161" s="374"/>
      <c r="Q161" s="375"/>
      <c r="R161" s="373"/>
      <c r="S161" s="375"/>
    </row>
    <row r="162" spans="1:19" ht="14.1" customHeight="1" thickBot="1" x14ac:dyDescent="0.3">
      <c r="A162" s="275" t="s">
        <v>446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1" customHeight="1" thickBot="1" x14ac:dyDescent="0.3">
      <c r="B163" s="19"/>
      <c r="D163" s="61"/>
      <c r="E163" s="320" t="s">
        <v>0</v>
      </c>
      <c r="F163" s="320"/>
      <c r="G163" s="320"/>
      <c r="H163" s="320"/>
      <c r="I163" s="320"/>
      <c r="J163" s="320"/>
      <c r="K163" s="320"/>
      <c r="L163" s="320"/>
      <c r="M163" s="320"/>
      <c r="N163" s="320"/>
      <c r="O163" s="317" t="s">
        <v>270</v>
      </c>
      <c r="P163" s="318"/>
      <c r="Q163" s="318"/>
      <c r="R163" s="318"/>
      <c r="S163" s="319"/>
    </row>
    <row r="164" spans="1:19" ht="14.1" customHeight="1" thickBot="1" x14ac:dyDescent="0.3">
      <c r="A164" s="1"/>
      <c r="B164" s="1"/>
      <c r="C164" s="1"/>
      <c r="D164" s="1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354" t="s">
        <v>64</v>
      </c>
      <c r="R164" s="354"/>
      <c r="S164" s="354"/>
    </row>
    <row r="165" spans="1:19" ht="20.100000000000001" customHeight="1" thickBot="1" x14ac:dyDescent="0.3">
      <c r="A165" s="1"/>
      <c r="B165" s="1"/>
      <c r="C165" s="1"/>
      <c r="D165" s="1"/>
      <c r="E165" s="384" t="s">
        <v>12</v>
      </c>
      <c r="F165" s="385"/>
      <c r="G165" s="385"/>
      <c r="H165" s="385"/>
      <c r="I165" s="385"/>
      <c r="J165" s="385"/>
      <c r="K165" s="385"/>
      <c r="L165" s="385"/>
      <c r="M165" s="385"/>
      <c r="N165" s="385"/>
      <c r="O165" s="385"/>
      <c r="P165" s="385"/>
      <c r="Q165" s="385"/>
      <c r="R165" s="385"/>
      <c r="S165" s="386"/>
    </row>
    <row r="166" spans="1:19" s="19" customFormat="1" ht="14.1" customHeight="1" x14ac:dyDescent="0.25">
      <c r="A166" s="1"/>
      <c r="B166" s="1"/>
      <c r="C166" s="1"/>
      <c r="D166" s="1"/>
      <c r="E166" s="21"/>
      <c r="F166" s="21"/>
      <c r="G166" s="161"/>
      <c r="H166" s="161"/>
      <c r="I166" s="161"/>
      <c r="J166" s="161"/>
      <c r="K166" s="161"/>
      <c r="L166" s="161"/>
      <c r="M166" s="1"/>
      <c r="N166" s="1"/>
      <c r="O166" s="1"/>
      <c r="P166" s="108" t="s">
        <v>313</v>
      </c>
      <c r="Q166" s="387">
        <f>Q8</f>
        <v>0</v>
      </c>
      <c r="R166" s="388"/>
      <c r="S166" s="389"/>
    </row>
    <row r="167" spans="1:19" s="19" customFormat="1" ht="14.1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s="19" customFormat="1" ht="14.1" customHeight="1" x14ac:dyDescent="0.25">
      <c r="A168" s="1"/>
      <c r="B168" s="1"/>
      <c r="C168" s="1"/>
      <c r="D168" s="1"/>
      <c r="E168" s="339" t="s">
        <v>65</v>
      </c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1"/>
    </row>
    <row r="169" spans="1:19" s="19" customFormat="1" ht="14.1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s="19" customFormat="1" ht="14.1" customHeight="1" x14ac:dyDescent="0.25">
      <c r="A170" s="2" t="s">
        <v>372</v>
      </c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s="19" customFormat="1" ht="14.1" customHeight="1" x14ac:dyDescent="0.25">
      <c r="A171" s="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02" t="s">
        <v>73</v>
      </c>
      <c r="Q171" s="277">
        <f>B65</f>
        <v>0</v>
      </c>
      <c r="R171" s="84" t="s">
        <v>74</v>
      </c>
      <c r="S171" s="1"/>
    </row>
    <row r="172" spans="1:19" s="19" customFormat="1" ht="14.1" customHeight="1" x14ac:dyDescent="0.25">
      <c r="A172" s="204" t="s">
        <v>7</v>
      </c>
      <c r="B172" s="205"/>
      <c r="C172" s="205"/>
      <c r="D172" s="205"/>
      <c r="E172" s="205"/>
      <c r="F172" s="206"/>
      <c r="G172" s="204" t="s">
        <v>9</v>
      </c>
      <c r="H172" s="205"/>
      <c r="I172" s="206"/>
      <c r="J172" s="204" t="s">
        <v>147</v>
      </c>
      <c r="K172" s="205"/>
      <c r="L172" s="205"/>
      <c r="M172" s="205"/>
      <c r="N172" s="205"/>
      <c r="O172" s="206"/>
      <c r="P172" s="204" t="s">
        <v>66</v>
      </c>
      <c r="Q172" s="206"/>
      <c r="R172" s="205"/>
      <c r="S172" s="206"/>
    </row>
    <row r="173" spans="1:19" s="19" customFormat="1" ht="14.1" customHeight="1" x14ac:dyDescent="0.25">
      <c r="A173" s="373"/>
      <c r="B173" s="374"/>
      <c r="C173" s="374"/>
      <c r="D173" s="374"/>
      <c r="E173" s="374"/>
      <c r="F173" s="375"/>
      <c r="G173" s="376"/>
      <c r="H173" s="377"/>
      <c r="I173" s="378"/>
      <c r="J173" s="373"/>
      <c r="K173" s="374"/>
      <c r="L173" s="374"/>
      <c r="M173" s="374"/>
      <c r="N173" s="374"/>
      <c r="O173" s="375"/>
      <c r="P173" s="376"/>
      <c r="Q173" s="377"/>
      <c r="R173" s="377"/>
      <c r="S173" s="378"/>
    </row>
    <row r="174" spans="1:19" s="19" customFormat="1" ht="14.1" customHeight="1" x14ac:dyDescent="0.25">
      <c r="A174" s="373"/>
      <c r="B174" s="374"/>
      <c r="C174" s="374"/>
      <c r="D174" s="374"/>
      <c r="E174" s="374"/>
      <c r="F174" s="375"/>
      <c r="G174" s="376"/>
      <c r="H174" s="377"/>
      <c r="I174" s="378"/>
      <c r="J174" s="373"/>
      <c r="K174" s="374"/>
      <c r="L174" s="374"/>
      <c r="M174" s="374"/>
      <c r="N174" s="374"/>
      <c r="O174" s="375"/>
      <c r="P174" s="376"/>
      <c r="Q174" s="377"/>
      <c r="R174" s="377"/>
      <c r="S174" s="378"/>
    </row>
    <row r="175" spans="1:19" s="19" customFormat="1" ht="14.1" customHeight="1" x14ac:dyDescent="0.25">
      <c r="A175" s="373"/>
      <c r="B175" s="374"/>
      <c r="C175" s="374"/>
      <c r="D175" s="374"/>
      <c r="E175" s="374"/>
      <c r="F175" s="375"/>
      <c r="G175" s="376"/>
      <c r="H175" s="377"/>
      <c r="I175" s="378"/>
      <c r="J175" s="373"/>
      <c r="K175" s="374"/>
      <c r="L175" s="374"/>
      <c r="M175" s="374"/>
      <c r="N175" s="374"/>
      <c r="O175" s="375"/>
      <c r="P175" s="376"/>
      <c r="Q175" s="377"/>
      <c r="R175" s="377"/>
      <c r="S175" s="378"/>
    </row>
    <row r="176" spans="1:19" s="19" customFormat="1" ht="14.1" customHeight="1" x14ac:dyDescent="0.25">
      <c r="A176" s="373"/>
      <c r="B176" s="374"/>
      <c r="C176" s="374"/>
      <c r="D176" s="374"/>
      <c r="E176" s="374"/>
      <c r="F176" s="375"/>
      <c r="G176" s="376"/>
      <c r="H176" s="377"/>
      <c r="I176" s="378"/>
      <c r="J176" s="373"/>
      <c r="K176" s="374"/>
      <c r="L176" s="374"/>
      <c r="M176" s="374"/>
      <c r="N176" s="374"/>
      <c r="O176" s="375"/>
      <c r="P176" s="376"/>
      <c r="Q176" s="377"/>
      <c r="R176" s="377"/>
      <c r="S176" s="378"/>
    </row>
    <row r="177" spans="1:19" s="19" customFormat="1" ht="14.1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07" t="s">
        <v>67</v>
      </c>
      <c r="Q177" s="1"/>
      <c r="R177" s="1"/>
      <c r="S177" s="1"/>
    </row>
    <row r="178" spans="1:19" s="19" customFormat="1" ht="14.1" customHeight="1" x14ac:dyDescent="0.25">
      <c r="A178" s="268" t="s">
        <v>444</v>
      </c>
      <c r="B178" s="212"/>
      <c r="C178" s="212"/>
      <c r="D178" s="212"/>
      <c r="E178" s="25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</row>
    <row r="179" spans="1:19" ht="14.1" customHeight="1" x14ac:dyDescent="0.25">
      <c r="A179" s="268" t="s">
        <v>447</v>
      </c>
      <c r="B179" s="212"/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</row>
    <row r="180" spans="1:19" ht="14.1" customHeight="1" x14ac:dyDescent="0.25">
      <c r="A180" s="268" t="s">
        <v>445</v>
      </c>
      <c r="B180" s="212"/>
      <c r="C180" s="212"/>
      <c r="D180" s="21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</row>
    <row r="181" spans="1:19" s="212" customFormat="1" ht="14.1" customHeight="1" x14ac:dyDescent="0.25">
      <c r="A181" s="268"/>
      <c r="E181" s="25"/>
    </row>
    <row r="182" spans="1:19" s="19" customFormat="1" ht="14.1" customHeight="1" x14ac:dyDescent="0.25">
      <c r="A182" s="165"/>
      <c r="B182" s="1"/>
      <c r="C182" s="1"/>
      <c r="D182" s="1"/>
      <c r="E182" s="339" t="s">
        <v>466</v>
      </c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1"/>
    </row>
    <row r="183" spans="1:19" s="19" customFormat="1" ht="8.25" customHeight="1" x14ac:dyDescent="0.25">
      <c r="A183" s="27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s="19" customFormat="1" ht="14.1" customHeight="1" x14ac:dyDescent="0.25">
      <c r="A184" s="2" t="s">
        <v>464</v>
      </c>
      <c r="B184" s="2"/>
      <c r="C184" s="2"/>
      <c r="D184" s="2"/>
      <c r="E184" s="2"/>
      <c r="F184" s="2"/>
      <c r="G184" s="2"/>
      <c r="H184" s="2"/>
      <c r="I184" s="2"/>
      <c r="J184" s="2"/>
      <c r="L184" s="2"/>
      <c r="M184" s="2"/>
      <c r="N184" s="2"/>
      <c r="O184" s="2"/>
      <c r="P184" s="202" t="s">
        <v>73</v>
      </c>
      <c r="Q184" s="277">
        <f>B65</f>
        <v>0</v>
      </c>
      <c r="R184" s="84" t="s">
        <v>74</v>
      </c>
      <c r="S184" s="2"/>
    </row>
    <row r="185" spans="1:19" s="19" customFormat="1" ht="14.1" customHeight="1" x14ac:dyDescent="0.25">
      <c r="A185" s="204" t="s">
        <v>7</v>
      </c>
      <c r="B185" s="205"/>
      <c r="C185" s="205"/>
      <c r="D185" s="205"/>
      <c r="E185" s="205"/>
      <c r="F185" s="206"/>
      <c r="G185" s="204" t="s">
        <v>9</v>
      </c>
      <c r="H185" s="205"/>
      <c r="I185" s="206"/>
      <c r="J185" s="204" t="s">
        <v>147</v>
      </c>
      <c r="K185" s="205"/>
      <c r="L185" s="205"/>
      <c r="M185" s="205"/>
      <c r="N185" s="205"/>
      <c r="O185" s="205"/>
      <c r="P185" s="205"/>
      <c r="Q185" s="205"/>
      <c r="R185" s="205"/>
      <c r="S185" s="206"/>
    </row>
    <row r="186" spans="1:19" s="19" customFormat="1" ht="14.1" customHeight="1" x14ac:dyDescent="0.25">
      <c r="A186" s="373"/>
      <c r="B186" s="374"/>
      <c r="C186" s="374"/>
      <c r="D186" s="374"/>
      <c r="E186" s="374"/>
      <c r="F186" s="375"/>
      <c r="G186" s="376"/>
      <c r="H186" s="377"/>
      <c r="I186" s="378"/>
      <c r="J186" s="373"/>
      <c r="K186" s="374"/>
      <c r="L186" s="374"/>
      <c r="M186" s="374"/>
      <c r="N186" s="374"/>
      <c r="O186" s="374"/>
      <c r="P186" s="433"/>
      <c r="Q186" s="433"/>
      <c r="R186" s="433"/>
      <c r="S186" s="434"/>
    </row>
    <row r="187" spans="1:19" s="19" customFormat="1" ht="14.1" customHeight="1" x14ac:dyDescent="0.25">
      <c r="A187" s="373"/>
      <c r="B187" s="374"/>
      <c r="C187" s="374"/>
      <c r="D187" s="374"/>
      <c r="E187" s="374"/>
      <c r="F187" s="375"/>
      <c r="G187" s="376"/>
      <c r="H187" s="377"/>
      <c r="I187" s="378"/>
      <c r="J187" s="373"/>
      <c r="K187" s="374"/>
      <c r="L187" s="374"/>
      <c r="M187" s="374"/>
      <c r="N187" s="374"/>
      <c r="O187" s="374"/>
      <c r="P187" s="433"/>
      <c r="Q187" s="433"/>
      <c r="R187" s="433"/>
      <c r="S187" s="434"/>
    </row>
    <row r="188" spans="1:19" s="19" customFormat="1" ht="14.1" customHeight="1" x14ac:dyDescent="0.25">
      <c r="A188" s="373"/>
      <c r="B188" s="374"/>
      <c r="C188" s="374"/>
      <c r="D188" s="374"/>
      <c r="E188" s="374"/>
      <c r="F188" s="375"/>
      <c r="G188" s="376"/>
      <c r="H188" s="377"/>
      <c r="I188" s="378"/>
      <c r="J188" s="373"/>
      <c r="K188" s="374"/>
      <c r="L188" s="374"/>
      <c r="M188" s="374"/>
      <c r="N188" s="374"/>
      <c r="O188" s="374"/>
      <c r="P188" s="433"/>
      <c r="Q188" s="433"/>
      <c r="R188" s="433"/>
      <c r="S188" s="434"/>
    </row>
    <row r="189" spans="1:19" s="19" customFormat="1" ht="14.1" customHeight="1" x14ac:dyDescent="0.25">
      <c r="A189" s="276" t="s">
        <v>465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07"/>
      <c r="Q189" s="1"/>
      <c r="R189" s="1"/>
      <c r="S189" s="1"/>
    </row>
    <row r="190" spans="1:19" s="19" customFormat="1" ht="8.25" customHeight="1" x14ac:dyDescent="0.25">
      <c r="A190" s="276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07"/>
      <c r="Q190" s="1"/>
      <c r="R190" s="1"/>
      <c r="S190" s="1"/>
    </row>
    <row r="191" spans="1:19" s="282" customFormat="1" ht="14.1" customHeight="1" x14ac:dyDescent="0.25">
      <c r="A191" s="280"/>
      <c r="B191" s="281"/>
      <c r="C191" s="281"/>
      <c r="D191" s="281"/>
      <c r="E191" s="430" t="s">
        <v>484</v>
      </c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P191" s="431"/>
      <c r="Q191" s="431"/>
      <c r="R191" s="431"/>
      <c r="S191" s="432"/>
    </row>
    <row r="192" spans="1:19" s="282" customFormat="1" ht="7.5" customHeight="1" x14ac:dyDescent="0.25">
      <c r="A192" s="280"/>
      <c r="B192" s="281"/>
      <c r="C192" s="281"/>
      <c r="D192" s="281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</row>
    <row r="193" spans="1:19" s="282" customFormat="1" ht="14.1" customHeight="1" x14ac:dyDescent="0.25">
      <c r="A193" s="280"/>
      <c r="B193" s="284" t="s">
        <v>476</v>
      </c>
      <c r="C193" s="285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</row>
    <row r="194" spans="1:19" s="282" customFormat="1" ht="14.1" customHeight="1" x14ac:dyDescent="0.25">
      <c r="A194" s="280"/>
      <c r="B194" s="280" t="s">
        <v>477</v>
      </c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</row>
    <row r="195" spans="1:19" s="282" customFormat="1" ht="14.1" customHeight="1" x14ac:dyDescent="0.25">
      <c r="A195" s="280"/>
      <c r="B195" s="282" t="s">
        <v>478</v>
      </c>
      <c r="C195" s="281"/>
      <c r="D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</row>
    <row r="196" spans="1:19" s="282" customFormat="1" ht="8.25" customHeight="1" x14ac:dyDescent="0.25">
      <c r="A196" s="281"/>
      <c r="B196" s="281"/>
      <c r="C196" s="280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P196" s="281"/>
      <c r="Q196" s="281"/>
      <c r="R196" s="281"/>
      <c r="S196" s="286" t="s">
        <v>479</v>
      </c>
    </row>
    <row r="197" spans="1:19" s="282" customFormat="1" ht="14.1" customHeight="1" x14ac:dyDescent="0.25">
      <c r="A197" s="287"/>
      <c r="B197" s="280" t="s">
        <v>68</v>
      </c>
      <c r="D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8" t="s">
        <v>480</v>
      </c>
      <c r="Q197" s="281"/>
      <c r="R197" s="281"/>
      <c r="S197" s="281"/>
    </row>
    <row r="198" spans="1:19" ht="14.1" customHeight="1" x14ac:dyDescent="0.25">
      <c r="A198" s="287"/>
      <c r="B198" s="280" t="s">
        <v>69</v>
      </c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8" t="s">
        <v>481</v>
      </c>
      <c r="Q198" s="281"/>
      <c r="R198" s="281"/>
      <c r="S198" s="289"/>
    </row>
    <row r="199" spans="1:19" s="19" customFormat="1" ht="14.1" customHeight="1" x14ac:dyDescent="0.25">
      <c r="A199" s="103"/>
      <c r="B199" s="165" t="s">
        <v>71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10" t="s">
        <v>393</v>
      </c>
      <c r="Q199" s="1"/>
      <c r="R199" s="1"/>
      <c r="S199" s="1"/>
    </row>
    <row r="200" spans="1:19" s="19" customFormat="1" ht="14.1" customHeight="1" x14ac:dyDescent="0.25">
      <c r="A200" s="103"/>
      <c r="B200" s="165" t="s">
        <v>70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10" t="s">
        <v>394</v>
      </c>
      <c r="Q200" s="1"/>
      <c r="R200" s="1"/>
      <c r="S200" s="1"/>
    </row>
    <row r="201" spans="1:19" s="19" customFormat="1" ht="14.1" customHeight="1" x14ac:dyDescent="0.25">
      <c r="A201" s="103"/>
      <c r="B201" s="165" t="s">
        <v>119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09" t="s">
        <v>271</v>
      </c>
      <c r="Q201" s="1"/>
      <c r="R201" s="1"/>
      <c r="S201" s="217"/>
    </row>
    <row r="202" spans="1:19" s="19" customFormat="1" ht="14.1" customHeight="1" x14ac:dyDescent="0.25">
      <c r="A202" s="103"/>
      <c r="B202" s="165" t="s">
        <v>72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09" t="s">
        <v>395</v>
      </c>
      <c r="Q202" s="1"/>
      <c r="R202" s="1"/>
      <c r="S202" s="1"/>
    </row>
    <row r="203" spans="1:19" s="19" customFormat="1" ht="14.1" customHeight="1" x14ac:dyDescent="0.25">
      <c r="A203" s="1"/>
      <c r="B203" s="207" t="s">
        <v>86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09" t="s">
        <v>396</v>
      </c>
      <c r="Q203" s="1"/>
      <c r="R203" s="1"/>
      <c r="S203" s="217"/>
    </row>
    <row r="204" spans="1:19" s="19" customFormat="1" ht="14.1" customHeight="1" x14ac:dyDescent="0.25">
      <c r="A204" s="103"/>
      <c r="B204" s="165" t="s">
        <v>330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09" t="s">
        <v>327</v>
      </c>
      <c r="Q204" s="1"/>
      <c r="R204" s="1"/>
      <c r="S204" s="1"/>
    </row>
    <row r="205" spans="1:19" s="19" customFormat="1" ht="14.1" customHeight="1" x14ac:dyDescent="0.25">
      <c r="A205" s="103"/>
      <c r="B205" s="165" t="s">
        <v>345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09" t="s">
        <v>326</v>
      </c>
      <c r="Q205" s="1"/>
      <c r="R205" s="1"/>
      <c r="S205" s="1"/>
    </row>
    <row r="206" spans="1:19" s="19" customFormat="1" ht="14.1" customHeight="1" x14ac:dyDescent="0.25">
      <c r="A206" s="103"/>
      <c r="B206" s="165" t="s">
        <v>146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09" t="s">
        <v>328</v>
      </c>
      <c r="Q206" s="1"/>
      <c r="R206" s="1"/>
      <c r="S206" s="1"/>
    </row>
    <row r="207" spans="1:19" s="19" customFormat="1" ht="14.1" customHeight="1" x14ac:dyDescent="0.25">
      <c r="A207" s="103"/>
      <c r="B207" s="165" t="s">
        <v>120</v>
      </c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09" t="s">
        <v>271</v>
      </c>
      <c r="P207" s="1"/>
      <c r="R207" s="1"/>
      <c r="S207" s="218"/>
    </row>
    <row r="208" spans="1:19" s="19" customFormat="1" ht="14.1" customHeight="1" x14ac:dyDescent="0.25">
      <c r="A208" s="103"/>
      <c r="B208" s="165" t="s">
        <v>473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09" t="s">
        <v>271</v>
      </c>
      <c r="P208" s="1"/>
      <c r="R208" s="1"/>
      <c r="S208" s="217"/>
    </row>
    <row r="209" spans="1:19" s="19" customFormat="1" ht="14.1" customHeight="1" x14ac:dyDescent="0.25">
      <c r="A209" s="1"/>
      <c r="B209" s="211" t="s">
        <v>323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58"/>
      <c r="P209" s="1"/>
      <c r="R209" s="1"/>
      <c r="S209" s="1"/>
    </row>
    <row r="210" spans="1:19" s="19" customFormat="1" ht="14.1" customHeight="1" x14ac:dyDescent="0.25">
      <c r="A210" s="103"/>
      <c r="B210" s="165" t="s">
        <v>84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09" t="s">
        <v>271</v>
      </c>
      <c r="P210" s="1"/>
      <c r="R210" s="1"/>
      <c r="S210" s="217"/>
    </row>
    <row r="211" spans="1:19" s="19" customFormat="1" ht="14.1" customHeight="1" x14ac:dyDescent="0.25">
      <c r="A211" s="1"/>
      <c r="B211" s="207" t="s">
        <v>87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58"/>
      <c r="P211" s="1"/>
      <c r="R211" s="1"/>
      <c r="S211" s="1"/>
    </row>
    <row r="212" spans="1:19" s="19" customFormat="1" ht="14.1" customHeight="1" x14ac:dyDescent="0.25">
      <c r="A212" s="103"/>
      <c r="B212" s="165" t="s">
        <v>85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09" t="s">
        <v>271</v>
      </c>
      <c r="P212" s="1"/>
      <c r="R212" s="1"/>
      <c r="S212" s="217"/>
    </row>
    <row r="213" spans="1:19" s="19" customFormat="1" ht="14.1" customHeight="1" x14ac:dyDescent="0.25">
      <c r="A213" s="1"/>
      <c r="B213" s="207" t="s">
        <v>88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58"/>
      <c r="P213" s="1"/>
      <c r="R213" s="1"/>
      <c r="S213" s="1"/>
    </row>
    <row r="214" spans="1:19" s="19" customFormat="1" ht="14.1" customHeight="1" x14ac:dyDescent="0.25">
      <c r="A214" s="103"/>
      <c r="B214" s="165" t="s">
        <v>77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09" t="s">
        <v>271</v>
      </c>
      <c r="P214" s="1"/>
      <c r="R214" s="1"/>
      <c r="S214" s="217"/>
    </row>
    <row r="215" spans="1:19" s="19" customFormat="1" ht="14.1" customHeight="1" x14ac:dyDescent="0.25">
      <c r="A215" s="233"/>
      <c r="B215" s="234" t="s">
        <v>422</v>
      </c>
      <c r="D215" s="1"/>
      <c r="E215" s="412"/>
      <c r="F215" s="413"/>
      <c r="G215" s="413"/>
      <c r="H215" s="413"/>
      <c r="I215" s="413"/>
      <c r="J215" s="413"/>
      <c r="K215" s="413"/>
      <c r="L215" s="413"/>
      <c r="M215" s="414"/>
      <c r="N215" s="1"/>
      <c r="O215" s="209" t="s">
        <v>271</v>
      </c>
      <c r="P215" s="1"/>
      <c r="R215" s="1"/>
      <c r="S215" s="217"/>
    </row>
    <row r="216" spans="1:19" s="19" customFormat="1" ht="14.1" customHeight="1" x14ac:dyDescent="0.25">
      <c r="D216" s="208" t="s">
        <v>423</v>
      </c>
      <c r="E216" s="415"/>
      <c r="F216" s="416"/>
      <c r="G216" s="416"/>
      <c r="H216" s="416"/>
      <c r="I216" s="416"/>
      <c r="J216" s="416"/>
      <c r="K216" s="416"/>
      <c r="L216" s="416"/>
      <c r="M216" s="417"/>
      <c r="N216" s="52"/>
      <c r="O216" s="52"/>
      <c r="P216" s="52"/>
      <c r="Q216" s="52"/>
      <c r="R216" s="52"/>
      <c r="S216" s="52"/>
    </row>
    <row r="217" spans="1:19" s="19" customFormat="1" ht="6" customHeight="1" x14ac:dyDescent="0.25">
      <c r="B217" s="1"/>
      <c r="C217" s="1"/>
      <c r="D217" s="1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</row>
    <row r="218" spans="1:19" s="19" customFormat="1" ht="11.1" customHeight="1" x14ac:dyDescent="0.25">
      <c r="A218" s="213"/>
      <c r="B218" s="144"/>
      <c r="C218" s="214" t="s">
        <v>413</v>
      </c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6"/>
      <c r="Q218" s="145"/>
      <c r="R218" s="145"/>
      <c r="S218" s="147"/>
    </row>
    <row r="219" spans="1:19" s="19" customFormat="1" ht="11.1" customHeight="1" x14ac:dyDescent="0.25">
      <c r="A219" s="123"/>
      <c r="B219" s="124"/>
      <c r="C219" s="215" t="s">
        <v>414</v>
      </c>
      <c r="D219" s="148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50"/>
    </row>
    <row r="220" spans="1:19" s="19" customFormat="1" ht="9" customHeight="1" thickBot="1" x14ac:dyDescent="0.3">
      <c r="A220" s="21"/>
      <c r="B220" s="1"/>
      <c r="C220" s="1"/>
      <c r="D220" s="1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</row>
    <row r="221" spans="1:19" ht="14.1" customHeight="1" thickBot="1" x14ac:dyDescent="0.3">
      <c r="B221" s="19"/>
      <c r="D221" s="61"/>
      <c r="E221" s="320" t="s">
        <v>0</v>
      </c>
      <c r="F221" s="320"/>
      <c r="G221" s="320"/>
      <c r="H221" s="320"/>
      <c r="I221" s="320"/>
      <c r="J221" s="320"/>
      <c r="K221" s="320"/>
      <c r="L221" s="320"/>
      <c r="M221" s="320"/>
      <c r="N221" s="320"/>
      <c r="O221" s="317" t="s">
        <v>270</v>
      </c>
      <c r="P221" s="318"/>
      <c r="Q221" s="318"/>
      <c r="R221" s="318"/>
      <c r="S221" s="319"/>
    </row>
    <row r="222" spans="1:19" ht="14.1" customHeight="1" thickBot="1" x14ac:dyDescent="0.3">
      <c r="A222" s="1"/>
      <c r="B222" s="1"/>
      <c r="C222" s="1"/>
      <c r="D222" s="1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354" t="s">
        <v>78</v>
      </c>
      <c r="R222" s="354"/>
      <c r="S222" s="354"/>
    </row>
    <row r="223" spans="1:19" s="19" customFormat="1" ht="20.100000000000001" customHeight="1" thickBot="1" x14ac:dyDescent="0.3">
      <c r="A223" s="1"/>
      <c r="B223" s="1"/>
      <c r="C223" s="1"/>
      <c r="D223" s="1"/>
      <c r="E223" s="384" t="s">
        <v>12</v>
      </c>
      <c r="F223" s="385"/>
      <c r="G223" s="385"/>
      <c r="H223" s="385"/>
      <c r="I223" s="385"/>
      <c r="J223" s="385"/>
      <c r="K223" s="385"/>
      <c r="L223" s="385"/>
      <c r="M223" s="385"/>
      <c r="N223" s="385"/>
      <c r="O223" s="385"/>
      <c r="P223" s="385"/>
      <c r="Q223" s="385"/>
      <c r="R223" s="385"/>
      <c r="S223" s="386"/>
    </row>
    <row r="224" spans="1:19" s="19" customFormat="1" ht="14.1" customHeight="1" x14ac:dyDescent="0.25">
      <c r="A224" s="1"/>
      <c r="B224" s="1"/>
      <c r="C224" s="1"/>
      <c r="D224" s="1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108" t="s">
        <v>313</v>
      </c>
      <c r="Q224" s="387">
        <f>Q8</f>
        <v>0</v>
      </c>
      <c r="R224" s="388"/>
      <c r="S224" s="389"/>
    </row>
    <row r="225" spans="1:19" s="19" customFormat="1" ht="14.1" customHeight="1" x14ac:dyDescent="0.25">
      <c r="A225" s="1"/>
      <c r="B225" s="1"/>
      <c r="C225" s="1"/>
      <c r="D225" s="1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</row>
    <row r="226" spans="1:19" s="19" customFormat="1" ht="14.1" customHeight="1" x14ac:dyDescent="0.25">
      <c r="A226" s="1"/>
      <c r="B226" s="1"/>
      <c r="C226" s="1"/>
      <c r="D226" s="1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</row>
    <row r="227" spans="1:19" s="19" customFormat="1" ht="14.1" customHeight="1" x14ac:dyDescent="0.25">
      <c r="A227" s="1"/>
      <c r="B227" s="1"/>
      <c r="C227" s="1"/>
      <c r="D227" s="1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</row>
    <row r="228" spans="1:19" s="19" customFormat="1" ht="14.1" customHeight="1" x14ac:dyDescent="0.25">
      <c r="A228" s="421" t="s">
        <v>308</v>
      </c>
      <c r="B228" s="421"/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</row>
    <row r="229" spans="1:19" s="19" customFormat="1" ht="14.1" customHeight="1" x14ac:dyDescent="0.25">
      <c r="A229" s="411" t="s">
        <v>307</v>
      </c>
      <c r="B229" s="411"/>
      <c r="C229" s="411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</row>
    <row r="230" spans="1:19" s="19" customFormat="1" ht="14.1" customHeight="1" x14ac:dyDescent="0.25">
      <c r="A230" s="411" t="s">
        <v>311</v>
      </c>
      <c r="B230" s="411"/>
      <c r="C230" s="411"/>
      <c r="D230" s="411"/>
      <c r="E230" s="411"/>
      <c r="F230" s="411"/>
      <c r="G230" s="411"/>
      <c r="H230" s="411"/>
      <c r="I230" s="411"/>
      <c r="J230" s="411"/>
      <c r="K230" s="411"/>
      <c r="L230" s="411"/>
      <c r="M230" s="411"/>
      <c r="N230" s="411"/>
      <c r="O230" s="411"/>
      <c r="P230" s="411"/>
      <c r="Q230" s="411"/>
      <c r="R230" s="411"/>
      <c r="S230" s="411"/>
    </row>
    <row r="231" spans="1:19" s="19" customFormat="1" ht="14.1" customHeight="1" x14ac:dyDescent="0.25">
      <c r="A231" s="422" t="s">
        <v>306</v>
      </c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</row>
    <row r="232" spans="1:19" s="19" customFormat="1" ht="14.1" customHeight="1" x14ac:dyDescent="0.25">
      <c r="A232" s="423"/>
      <c r="B232" s="424"/>
      <c r="C232" s="424"/>
      <c r="D232" s="424"/>
      <c r="E232" s="424"/>
      <c r="F232" s="424"/>
      <c r="G232" s="424"/>
      <c r="H232" s="424"/>
      <c r="I232" s="424"/>
      <c r="J232" s="424"/>
      <c r="K232" s="424"/>
      <c r="L232" s="424"/>
      <c r="M232" s="424"/>
      <c r="N232" s="424"/>
      <c r="O232" s="424"/>
      <c r="P232" s="424"/>
      <c r="Q232" s="424"/>
      <c r="R232" s="424"/>
      <c r="S232" s="425"/>
    </row>
    <row r="233" spans="1:19" ht="14.1" customHeight="1" x14ac:dyDescent="0.25">
      <c r="A233" s="381"/>
      <c r="B233" s="382"/>
      <c r="C233" s="382"/>
      <c r="D233" s="382"/>
      <c r="E233" s="382"/>
      <c r="F233" s="382"/>
      <c r="G233" s="382"/>
      <c r="H233" s="382"/>
      <c r="I233" s="382"/>
      <c r="J233" s="382"/>
      <c r="K233" s="382"/>
      <c r="L233" s="382"/>
      <c r="M233" s="382"/>
      <c r="N233" s="382"/>
      <c r="O233" s="382"/>
      <c r="P233" s="382"/>
      <c r="Q233" s="382"/>
      <c r="R233" s="382"/>
      <c r="S233" s="383"/>
    </row>
    <row r="234" spans="1:19" s="19" customFormat="1" ht="14.1" customHeight="1" x14ac:dyDescent="0.25">
      <c r="A234" s="381"/>
      <c r="B234" s="382"/>
      <c r="C234" s="382"/>
      <c r="D234" s="382"/>
      <c r="E234" s="382"/>
      <c r="F234" s="382"/>
      <c r="G234" s="382"/>
      <c r="H234" s="382"/>
      <c r="I234" s="382"/>
      <c r="J234" s="382"/>
      <c r="K234" s="382"/>
      <c r="L234" s="382"/>
      <c r="M234" s="382"/>
      <c r="N234" s="382"/>
      <c r="O234" s="382"/>
      <c r="P234" s="382"/>
      <c r="Q234" s="382"/>
      <c r="R234" s="382"/>
      <c r="S234" s="383"/>
    </row>
    <row r="235" spans="1:19" s="19" customFormat="1" ht="14.1" customHeight="1" x14ac:dyDescent="0.25">
      <c r="A235" s="381"/>
      <c r="B235" s="382"/>
      <c r="C235" s="382"/>
      <c r="D235" s="382"/>
      <c r="E235" s="382"/>
      <c r="F235" s="382"/>
      <c r="G235" s="382"/>
      <c r="H235" s="382"/>
      <c r="I235" s="382"/>
      <c r="J235" s="382"/>
      <c r="K235" s="382"/>
      <c r="L235" s="382"/>
      <c r="M235" s="382"/>
      <c r="N235" s="382"/>
      <c r="O235" s="382"/>
      <c r="P235" s="382"/>
      <c r="Q235" s="382"/>
      <c r="R235" s="382"/>
      <c r="S235" s="383"/>
    </row>
    <row r="236" spans="1:19" s="19" customFormat="1" ht="14.1" customHeight="1" x14ac:dyDescent="0.25">
      <c r="A236" s="381"/>
      <c r="B236" s="382"/>
      <c r="C236" s="382"/>
      <c r="D236" s="382"/>
      <c r="E236" s="382"/>
      <c r="F236" s="382"/>
      <c r="G236" s="382"/>
      <c r="H236" s="382"/>
      <c r="I236" s="382"/>
      <c r="J236" s="382"/>
      <c r="K236" s="382"/>
      <c r="L236" s="382"/>
      <c r="M236" s="382"/>
      <c r="N236" s="382"/>
      <c r="O236" s="382"/>
      <c r="P236" s="382"/>
      <c r="Q236" s="382"/>
      <c r="R236" s="382"/>
      <c r="S236" s="383"/>
    </row>
    <row r="237" spans="1:19" s="19" customFormat="1" ht="14.1" customHeight="1" x14ac:dyDescent="0.25">
      <c r="A237" s="381"/>
      <c r="B237" s="382"/>
      <c r="C237" s="382"/>
      <c r="D237" s="382"/>
      <c r="E237" s="382"/>
      <c r="F237" s="382"/>
      <c r="G237" s="382"/>
      <c r="H237" s="382"/>
      <c r="I237" s="382"/>
      <c r="J237" s="382"/>
      <c r="K237" s="382"/>
      <c r="L237" s="382"/>
      <c r="M237" s="382"/>
      <c r="N237" s="382"/>
      <c r="O237" s="382"/>
      <c r="P237" s="382"/>
      <c r="Q237" s="382"/>
      <c r="R237" s="382"/>
      <c r="S237" s="383"/>
    </row>
    <row r="238" spans="1:19" s="19" customFormat="1" ht="14.1" customHeight="1" x14ac:dyDescent="0.25">
      <c r="A238" s="381"/>
      <c r="B238" s="382"/>
      <c r="C238" s="382"/>
      <c r="D238" s="382"/>
      <c r="E238" s="382"/>
      <c r="F238" s="382"/>
      <c r="G238" s="382"/>
      <c r="H238" s="382"/>
      <c r="I238" s="382"/>
      <c r="J238" s="382"/>
      <c r="K238" s="382"/>
      <c r="L238" s="382"/>
      <c r="M238" s="382"/>
      <c r="N238" s="382"/>
      <c r="O238" s="382"/>
      <c r="P238" s="382"/>
      <c r="Q238" s="382"/>
      <c r="R238" s="382"/>
      <c r="S238" s="383"/>
    </row>
    <row r="239" spans="1:19" s="19" customFormat="1" ht="14.1" customHeight="1" x14ac:dyDescent="0.25">
      <c r="A239" s="381"/>
      <c r="B239" s="382"/>
      <c r="C239" s="382"/>
      <c r="D239" s="382"/>
      <c r="E239" s="382"/>
      <c r="F239" s="382"/>
      <c r="G239" s="382"/>
      <c r="H239" s="382"/>
      <c r="I239" s="382"/>
      <c r="J239" s="382"/>
      <c r="K239" s="382"/>
      <c r="L239" s="382"/>
      <c r="M239" s="382"/>
      <c r="N239" s="382"/>
      <c r="O239" s="382"/>
      <c r="P239" s="382"/>
      <c r="Q239" s="382"/>
      <c r="R239" s="382"/>
      <c r="S239" s="383"/>
    </row>
    <row r="240" spans="1:19" s="19" customFormat="1" ht="14.1" customHeight="1" x14ac:dyDescent="0.25">
      <c r="A240" s="427"/>
      <c r="B240" s="428"/>
      <c r="C240" s="428"/>
      <c r="D240" s="428"/>
      <c r="E240" s="428"/>
      <c r="F240" s="428"/>
      <c r="G240" s="428"/>
      <c r="H240" s="428"/>
      <c r="I240" s="428"/>
      <c r="J240" s="428"/>
      <c r="K240" s="428"/>
      <c r="L240" s="428"/>
      <c r="M240" s="428"/>
      <c r="N240" s="428"/>
      <c r="O240" s="428"/>
      <c r="P240" s="428"/>
      <c r="Q240" s="428"/>
      <c r="R240" s="428"/>
      <c r="S240" s="429"/>
    </row>
    <row r="241" spans="1:19" s="19" customFormat="1" ht="14.1" customHeight="1" x14ac:dyDescent="0.25">
      <c r="A241" s="105"/>
      <c r="B241" s="10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s="19" customFormat="1" ht="14.1" customHeight="1" x14ac:dyDescent="0.25">
      <c r="A242" s="426" t="s">
        <v>472</v>
      </c>
      <c r="B242" s="426"/>
      <c r="C242" s="426"/>
      <c r="D242" s="426"/>
      <c r="E242" s="426"/>
      <c r="F242" s="426"/>
      <c r="G242" s="426"/>
      <c r="H242" s="426"/>
      <c r="I242" s="426"/>
      <c r="J242" s="426"/>
      <c r="K242" s="426"/>
      <c r="L242" s="426"/>
      <c r="M242" s="426"/>
      <c r="N242" s="426"/>
      <c r="O242" s="426"/>
      <c r="P242" s="426"/>
      <c r="Q242" s="426"/>
      <c r="R242" s="426"/>
      <c r="S242" s="426"/>
    </row>
    <row r="243" spans="1:19" s="19" customFormat="1" ht="14.1" customHeight="1" x14ac:dyDescent="0.25">
      <c r="A243" s="373"/>
      <c r="B243" s="375"/>
      <c r="C243" s="279" t="s">
        <v>482</v>
      </c>
      <c r="D243" s="162"/>
      <c r="E243" s="162"/>
      <c r="F243" s="162"/>
      <c r="G243" s="16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s="19" customFormat="1" ht="14.1" customHeight="1" x14ac:dyDescent="0.25">
      <c r="A244" s="115"/>
      <c r="B244" s="115"/>
      <c r="C244" s="107" t="s">
        <v>483</v>
      </c>
      <c r="D244" s="162"/>
      <c r="E244" s="162"/>
      <c r="F244" s="162"/>
      <c r="G244" s="16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s="19" customFormat="1" ht="14.1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s="19" customFormat="1" ht="14.1" customHeight="1" x14ac:dyDescent="0.25">
      <c r="A246" s="105"/>
      <c r="B246" s="106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s="19" customFormat="1" ht="14.1" customHeight="1" x14ac:dyDescent="0.25">
      <c r="A247" s="1"/>
      <c r="B247" s="1"/>
      <c r="C247" s="1"/>
      <c r="D247" s="1"/>
      <c r="E247" s="339" t="s">
        <v>485</v>
      </c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1"/>
    </row>
    <row r="248" spans="1:19" s="19" customFormat="1" ht="14.1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</row>
    <row r="249" spans="1:19" s="19" customFormat="1" ht="14.1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1" customHeight="1" x14ac:dyDescent="0.25">
      <c r="A250" s="1"/>
      <c r="B250" s="118" t="s">
        <v>92</v>
      </c>
      <c r="C250" s="373"/>
      <c r="D250" s="374"/>
      <c r="E250" s="374"/>
      <c r="F250" s="374"/>
      <c r="G250" s="374"/>
      <c r="H250" s="374"/>
      <c r="I250" s="375"/>
      <c r="J250" s="19"/>
      <c r="K250" s="41"/>
      <c r="L250" s="19"/>
      <c r="M250" s="19"/>
      <c r="N250" s="19"/>
      <c r="O250" s="1"/>
      <c r="P250" s="19"/>
      <c r="Q250" s="19"/>
      <c r="R250" s="118" t="s">
        <v>95</v>
      </c>
      <c r="S250" s="19"/>
    </row>
    <row r="251" spans="1:19" ht="14.1" customHeight="1" x14ac:dyDescent="0.25">
      <c r="A251" s="1"/>
      <c r="B251" s="118" t="s">
        <v>8</v>
      </c>
      <c r="C251" s="345"/>
      <c r="D251" s="345"/>
      <c r="E251" s="345"/>
      <c r="F251" s="19"/>
      <c r="G251" s="19"/>
      <c r="H251" s="19"/>
      <c r="I251" s="19"/>
      <c r="J251" s="21"/>
      <c r="K251" s="19"/>
      <c r="L251" s="19"/>
      <c r="M251" s="21"/>
      <c r="N251" s="19"/>
      <c r="O251" s="3" t="s">
        <v>94</v>
      </c>
      <c r="P251" s="332"/>
      <c r="Q251" s="333"/>
      <c r="R251" s="334"/>
      <c r="S251" s="19"/>
    </row>
    <row r="252" spans="1:19" ht="14.1" customHeight="1" x14ac:dyDescent="0.25">
      <c r="A252" s="41" t="s">
        <v>124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41" t="s">
        <v>111</v>
      </c>
      <c r="L252" s="19"/>
      <c r="M252" s="19"/>
      <c r="N252" s="19"/>
      <c r="O252" s="19"/>
      <c r="P252" s="19"/>
      <c r="Q252" s="19"/>
      <c r="R252" s="19"/>
      <c r="S252" s="19"/>
    </row>
    <row r="253" spans="1:19" ht="14.1" customHeight="1" x14ac:dyDescent="0.25">
      <c r="A253" s="408">
        <f>G26</f>
        <v>0</v>
      </c>
      <c r="B253" s="409"/>
      <c r="C253" s="409"/>
      <c r="D253" s="409"/>
      <c r="E253" s="409"/>
      <c r="F253" s="409"/>
      <c r="G253" s="409"/>
      <c r="H253" s="409"/>
      <c r="I253" s="410"/>
      <c r="J253" s="19"/>
      <c r="K253" s="418"/>
      <c r="L253" s="419"/>
      <c r="M253" s="419"/>
      <c r="N253" s="419"/>
      <c r="O253" s="419"/>
      <c r="P253" s="419"/>
      <c r="Q253" s="419"/>
      <c r="R253" s="419"/>
      <c r="S253" s="420"/>
    </row>
    <row r="254" spans="1:19" s="19" customFormat="1" ht="14.1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1" customHeight="1" x14ac:dyDescent="0.25">
      <c r="A255" s="117" t="s">
        <v>91</v>
      </c>
      <c r="B255" s="21"/>
      <c r="C255" s="21"/>
      <c r="D255" s="21"/>
      <c r="E255" s="21"/>
      <c r="F255" s="21"/>
      <c r="G255" s="21"/>
      <c r="H255" s="1"/>
      <c r="I255" s="1"/>
      <c r="J255" s="19"/>
      <c r="K255" s="117" t="s">
        <v>93</v>
      </c>
      <c r="L255" s="21"/>
      <c r="M255" s="21"/>
      <c r="N255" s="21"/>
      <c r="O255" s="21"/>
      <c r="P255" s="21"/>
      <c r="Q255" s="21"/>
      <c r="R255" s="1"/>
      <c r="S255" s="1"/>
    </row>
    <row r="256" spans="1:19" ht="14.1" customHeight="1" thickBot="1" x14ac:dyDescent="0.3">
      <c r="A256" s="278" t="s">
        <v>471</v>
      </c>
      <c r="B256" s="21"/>
      <c r="C256" s="21"/>
      <c r="D256" s="21"/>
      <c r="E256" s="21"/>
      <c r="F256" s="21"/>
      <c r="G256" s="21"/>
      <c r="H256" s="1"/>
      <c r="I256" s="1"/>
      <c r="J256" s="19"/>
      <c r="K256" s="278" t="s">
        <v>471</v>
      </c>
      <c r="L256" s="21"/>
      <c r="M256" s="21"/>
      <c r="N256" s="21"/>
      <c r="O256" s="21"/>
      <c r="P256" s="21"/>
      <c r="Q256" s="21"/>
      <c r="R256" s="1"/>
      <c r="S256" s="1"/>
    </row>
    <row r="257" spans="1:19" ht="14.1" customHeight="1" thickTop="1" x14ac:dyDescent="0.25">
      <c r="A257" s="399"/>
      <c r="B257" s="400"/>
      <c r="C257" s="400"/>
      <c r="D257" s="400"/>
      <c r="E257" s="400"/>
      <c r="F257" s="400"/>
      <c r="G257" s="400"/>
      <c r="H257" s="400"/>
      <c r="I257" s="401"/>
      <c r="J257" s="19"/>
      <c r="K257" s="390"/>
      <c r="L257" s="391"/>
      <c r="M257" s="391"/>
      <c r="N257" s="391"/>
      <c r="O257" s="391"/>
      <c r="P257" s="391"/>
      <c r="Q257" s="391"/>
      <c r="R257" s="391"/>
      <c r="S257" s="392"/>
    </row>
    <row r="258" spans="1:19" ht="14.1" customHeight="1" x14ac:dyDescent="0.25">
      <c r="A258" s="402"/>
      <c r="B258" s="403"/>
      <c r="C258" s="403"/>
      <c r="D258" s="403"/>
      <c r="E258" s="403"/>
      <c r="F258" s="403"/>
      <c r="G258" s="403"/>
      <c r="H258" s="403"/>
      <c r="I258" s="404"/>
      <c r="J258" s="19"/>
      <c r="K258" s="393"/>
      <c r="L258" s="394"/>
      <c r="M258" s="394"/>
      <c r="N258" s="394"/>
      <c r="O258" s="394"/>
      <c r="P258" s="394"/>
      <c r="Q258" s="394"/>
      <c r="R258" s="394"/>
      <c r="S258" s="395"/>
    </row>
    <row r="259" spans="1:19" ht="14.1" customHeight="1" x14ac:dyDescent="0.25">
      <c r="A259" s="402"/>
      <c r="B259" s="403"/>
      <c r="C259" s="403"/>
      <c r="D259" s="403"/>
      <c r="E259" s="403"/>
      <c r="F259" s="403"/>
      <c r="G259" s="403"/>
      <c r="H259" s="403"/>
      <c r="I259" s="404"/>
      <c r="J259" s="1"/>
      <c r="K259" s="393"/>
      <c r="L259" s="394"/>
      <c r="M259" s="394"/>
      <c r="N259" s="394"/>
      <c r="O259" s="394"/>
      <c r="P259" s="394"/>
      <c r="Q259" s="394"/>
      <c r="R259" s="394"/>
      <c r="S259" s="395"/>
    </row>
    <row r="260" spans="1:19" ht="14.1" customHeight="1" x14ac:dyDescent="0.25">
      <c r="A260" s="402"/>
      <c r="B260" s="403"/>
      <c r="C260" s="403"/>
      <c r="D260" s="403"/>
      <c r="E260" s="403"/>
      <c r="F260" s="403"/>
      <c r="G260" s="403"/>
      <c r="H260" s="403"/>
      <c r="I260" s="404"/>
      <c r="J260" s="1"/>
      <c r="K260" s="393"/>
      <c r="L260" s="394"/>
      <c r="M260" s="394"/>
      <c r="N260" s="394"/>
      <c r="O260" s="394"/>
      <c r="P260" s="394"/>
      <c r="Q260" s="394"/>
      <c r="R260" s="394"/>
      <c r="S260" s="395"/>
    </row>
    <row r="261" spans="1:19" ht="14.1" customHeight="1" thickBot="1" x14ac:dyDescent="0.3">
      <c r="A261" s="405"/>
      <c r="B261" s="406"/>
      <c r="C261" s="406"/>
      <c r="D261" s="406"/>
      <c r="E261" s="406"/>
      <c r="F261" s="406"/>
      <c r="G261" s="406"/>
      <c r="H261" s="406"/>
      <c r="I261" s="407"/>
      <c r="J261" s="1"/>
      <c r="K261" s="396"/>
      <c r="L261" s="397"/>
      <c r="M261" s="397"/>
      <c r="N261" s="397"/>
      <c r="O261" s="397"/>
      <c r="P261" s="397"/>
      <c r="Q261" s="397"/>
      <c r="R261" s="397"/>
      <c r="S261" s="398"/>
    </row>
    <row r="262" spans="1:19" ht="14.1" customHeight="1" thickTop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1" customHeight="1" x14ac:dyDescent="0.25"/>
    <row r="264" spans="1:19" ht="14.1" customHeight="1" x14ac:dyDescent="0.25"/>
    <row r="265" spans="1:19" ht="14.1" customHeight="1" x14ac:dyDescent="0.25"/>
    <row r="266" spans="1:19" ht="14.1" customHeight="1" x14ac:dyDescent="0.25"/>
    <row r="267" spans="1:19" ht="14.1" customHeight="1" x14ac:dyDescent="0.25"/>
    <row r="268" spans="1:19" ht="14.1" customHeight="1" x14ac:dyDescent="0.25"/>
  </sheetData>
  <sheetProtection algorithmName="SHA-512" hashValue="SgdmSbttVlzOwQNlVJ3KI7HSQ5ZsowF0lsPb6qLC0Nt9N682K1J6HsRYJWP5YNlwImhydyCwzekbgswdpKUyuw==" saltValue="BmkrWUZnGzNFC8ug0ruRiA==" spinCount="100000" sheet="1" selectLockedCells="1"/>
  <mergeCells count="241">
    <mergeCell ref="E191:S191"/>
    <mergeCell ref="J188:S188"/>
    <mergeCell ref="A174:F174"/>
    <mergeCell ref="G174:I174"/>
    <mergeCell ref="J174:O174"/>
    <mergeCell ref="A176:F176"/>
    <mergeCell ref="G176:I176"/>
    <mergeCell ref="J176:O176"/>
    <mergeCell ref="P176:S176"/>
    <mergeCell ref="J186:S186"/>
    <mergeCell ref="J187:S187"/>
    <mergeCell ref="P174:S174"/>
    <mergeCell ref="A175:F175"/>
    <mergeCell ref="G175:I175"/>
    <mergeCell ref="J175:O175"/>
    <mergeCell ref="P175:S175"/>
    <mergeCell ref="C251:E251"/>
    <mergeCell ref="P251:R251"/>
    <mergeCell ref="A232:S232"/>
    <mergeCell ref="A233:S233"/>
    <mergeCell ref="Q224:S224"/>
    <mergeCell ref="A242:S242"/>
    <mergeCell ref="A243:B243"/>
    <mergeCell ref="A240:S240"/>
    <mergeCell ref="A239:S239"/>
    <mergeCell ref="P173:S173"/>
    <mergeCell ref="K257:S261"/>
    <mergeCell ref="A257:I261"/>
    <mergeCell ref="A253:I253"/>
    <mergeCell ref="Q222:S222"/>
    <mergeCell ref="E223:S223"/>
    <mergeCell ref="E247:S247"/>
    <mergeCell ref="A229:S229"/>
    <mergeCell ref="A230:S230"/>
    <mergeCell ref="A238:S238"/>
    <mergeCell ref="A188:F188"/>
    <mergeCell ref="G188:I188"/>
    <mergeCell ref="A186:F186"/>
    <mergeCell ref="G186:I186"/>
    <mergeCell ref="E215:M216"/>
    <mergeCell ref="K253:S253"/>
    <mergeCell ref="A228:S228"/>
    <mergeCell ref="A231:S231"/>
    <mergeCell ref="A234:S234"/>
    <mergeCell ref="A235:S235"/>
    <mergeCell ref="A187:F187"/>
    <mergeCell ref="G187:I187"/>
    <mergeCell ref="E182:S182"/>
    <mergeCell ref="C250:I250"/>
    <mergeCell ref="G158:I158"/>
    <mergeCell ref="J158:Q158"/>
    <mergeCell ref="R158:S158"/>
    <mergeCell ref="A159:F159"/>
    <mergeCell ref="G159:I159"/>
    <mergeCell ref="J159:Q159"/>
    <mergeCell ref="R159:S159"/>
    <mergeCell ref="A236:S236"/>
    <mergeCell ref="A237:S237"/>
    <mergeCell ref="E221:N221"/>
    <mergeCell ref="O221:S221"/>
    <mergeCell ref="A161:F161"/>
    <mergeCell ref="O163:S163"/>
    <mergeCell ref="G161:I161"/>
    <mergeCell ref="J161:Q161"/>
    <mergeCell ref="R161:S161"/>
    <mergeCell ref="E163:N163"/>
    <mergeCell ref="Q164:S164"/>
    <mergeCell ref="E165:S165"/>
    <mergeCell ref="A173:F173"/>
    <mergeCell ref="G173:I173"/>
    <mergeCell ref="J173:O173"/>
    <mergeCell ref="Q166:S166"/>
    <mergeCell ref="E168:S168"/>
    <mergeCell ref="A160:F160"/>
    <mergeCell ref="G160:I160"/>
    <mergeCell ref="J160:Q160"/>
    <mergeCell ref="R160:S160"/>
    <mergeCell ref="A142:M142"/>
    <mergeCell ref="A143:M143"/>
    <mergeCell ref="E146:S146"/>
    <mergeCell ref="A151:F151"/>
    <mergeCell ref="G151:I151"/>
    <mergeCell ref="J151:Q151"/>
    <mergeCell ref="R151:S151"/>
    <mergeCell ref="A152:F152"/>
    <mergeCell ref="G152:I152"/>
    <mergeCell ref="J152:Q152"/>
    <mergeCell ref="R152:S152"/>
    <mergeCell ref="A153:F153"/>
    <mergeCell ref="G153:I153"/>
    <mergeCell ref="J153:Q153"/>
    <mergeCell ref="R153:S153"/>
    <mergeCell ref="A154:F154"/>
    <mergeCell ref="G154:I154"/>
    <mergeCell ref="J154:Q154"/>
    <mergeCell ref="R154:S154"/>
    <mergeCell ref="A158:F158"/>
    <mergeCell ref="A140:M140"/>
    <mergeCell ref="A141:M141"/>
    <mergeCell ref="A123:F123"/>
    <mergeCell ref="G123:S123"/>
    <mergeCell ref="A124:F124"/>
    <mergeCell ref="G124:S124"/>
    <mergeCell ref="A125:F125"/>
    <mergeCell ref="G125:S125"/>
    <mergeCell ref="A128:I128"/>
    <mergeCell ref="J128:N128"/>
    <mergeCell ref="A129:I129"/>
    <mergeCell ref="J129:N129"/>
    <mergeCell ref="A130:I130"/>
    <mergeCell ref="J130:N130"/>
    <mergeCell ref="A131:I131"/>
    <mergeCell ref="J131:N131"/>
    <mergeCell ref="A132:I132"/>
    <mergeCell ref="J132:N132"/>
    <mergeCell ref="A133:I133"/>
    <mergeCell ref="J133:N133"/>
    <mergeCell ref="A136:F136"/>
    <mergeCell ref="G136:S136"/>
    <mergeCell ref="A137:F137"/>
    <mergeCell ref="G137:S137"/>
    <mergeCell ref="A122:F122"/>
    <mergeCell ref="G122:S122"/>
    <mergeCell ref="E114:S114"/>
    <mergeCell ref="A117:F117"/>
    <mergeCell ref="G117:S117"/>
    <mergeCell ref="A118:F118"/>
    <mergeCell ref="G118:S118"/>
    <mergeCell ref="A119:F119"/>
    <mergeCell ref="G119:S119"/>
    <mergeCell ref="E109:N109"/>
    <mergeCell ref="O109:S109"/>
    <mergeCell ref="A120:F120"/>
    <mergeCell ref="G120:S120"/>
    <mergeCell ref="A121:F121"/>
    <mergeCell ref="G121:S121"/>
    <mergeCell ref="Q112:S112"/>
    <mergeCell ref="H99:N99"/>
    <mergeCell ref="H103:N103"/>
    <mergeCell ref="Q110:S110"/>
    <mergeCell ref="E111:S111"/>
    <mergeCell ref="A91:D91"/>
    <mergeCell ref="E91:G91"/>
    <mergeCell ref="H91:K91"/>
    <mergeCell ref="L91:S91"/>
    <mergeCell ref="A93:S93"/>
    <mergeCell ref="A95:S95"/>
    <mergeCell ref="A83:D83"/>
    <mergeCell ref="E83:G83"/>
    <mergeCell ref="K83:L83"/>
    <mergeCell ref="M83:O83"/>
    <mergeCell ref="A85:D85"/>
    <mergeCell ref="E85:O85"/>
    <mergeCell ref="P85:R85"/>
    <mergeCell ref="A87:D87"/>
    <mergeCell ref="E87:G87"/>
    <mergeCell ref="K87:L87"/>
    <mergeCell ref="M87:O87"/>
    <mergeCell ref="A89:P89"/>
    <mergeCell ref="Q89:S89"/>
    <mergeCell ref="A81:D81"/>
    <mergeCell ref="E81:O81"/>
    <mergeCell ref="P81:R81"/>
    <mergeCell ref="P72:R72"/>
    <mergeCell ref="A74:D74"/>
    <mergeCell ref="E74:G74"/>
    <mergeCell ref="K74:L74"/>
    <mergeCell ref="M74:O74"/>
    <mergeCell ref="A76:P76"/>
    <mergeCell ref="Q76:S76"/>
    <mergeCell ref="A78:D78"/>
    <mergeCell ref="E78:G78"/>
    <mergeCell ref="H78:K78"/>
    <mergeCell ref="L78:S78"/>
    <mergeCell ref="A72:D72"/>
    <mergeCell ref="E72:O72"/>
    <mergeCell ref="E60:S60"/>
    <mergeCell ref="B65:C65"/>
    <mergeCell ref="A68:D68"/>
    <mergeCell ref="Q56:S56"/>
    <mergeCell ref="E57:S57"/>
    <mergeCell ref="E68:O68"/>
    <mergeCell ref="P68:R68"/>
    <mergeCell ref="Q64:R64"/>
    <mergeCell ref="G65:H65"/>
    <mergeCell ref="E61:S61"/>
    <mergeCell ref="Q58:S58"/>
    <mergeCell ref="A18:F18"/>
    <mergeCell ref="G18:S18"/>
    <mergeCell ref="A19:F19"/>
    <mergeCell ref="G19:S19"/>
    <mergeCell ref="A20:F20"/>
    <mergeCell ref="G20:S20"/>
    <mergeCell ref="E23:S23"/>
    <mergeCell ref="G26:S26"/>
    <mergeCell ref="A70:D70"/>
    <mergeCell ref="E70:G70"/>
    <mergeCell ref="K70:L70"/>
    <mergeCell ref="M70:O70"/>
    <mergeCell ref="L35:O35"/>
    <mergeCell ref="A35:F35"/>
    <mergeCell ref="G35:K35"/>
    <mergeCell ref="E38:S38"/>
    <mergeCell ref="P35:S35"/>
    <mergeCell ref="E55:N55"/>
    <mergeCell ref="O55:S55"/>
    <mergeCell ref="O1:S1"/>
    <mergeCell ref="E1:N1"/>
    <mergeCell ref="M12:S12"/>
    <mergeCell ref="E6:S6"/>
    <mergeCell ref="E7:S7"/>
    <mergeCell ref="A10:S10"/>
    <mergeCell ref="G13:J13"/>
    <mergeCell ref="M14:O14"/>
    <mergeCell ref="A17:F17"/>
    <mergeCell ref="G17:S17"/>
    <mergeCell ref="Q14:S14"/>
    <mergeCell ref="A34:F34"/>
    <mergeCell ref="G34:K34"/>
    <mergeCell ref="L33:O33"/>
    <mergeCell ref="P33:S33"/>
    <mergeCell ref="L34:O34"/>
    <mergeCell ref="P34:S34"/>
    <mergeCell ref="Q2:S2"/>
    <mergeCell ref="E3:S3"/>
    <mergeCell ref="E4:S4"/>
    <mergeCell ref="E5:S5"/>
    <mergeCell ref="A16:F16"/>
    <mergeCell ref="G16:S16"/>
    <mergeCell ref="Q8:S8"/>
    <mergeCell ref="G28:S28"/>
    <mergeCell ref="A31:F31"/>
    <mergeCell ref="G31:K31"/>
    <mergeCell ref="A33:F33"/>
    <mergeCell ref="G33:K33"/>
    <mergeCell ref="L31:O31"/>
    <mergeCell ref="P31:S31"/>
    <mergeCell ref="L32:O32"/>
    <mergeCell ref="P32:S32"/>
    <mergeCell ref="A32:F32"/>
    <mergeCell ref="G32:K32"/>
  </mergeCells>
  <phoneticPr fontId="1" type="noConversion"/>
  <dataValidations count="10">
    <dataValidation type="list" allowBlank="1" showInputMessage="1" showErrorMessage="1" sqref="A204 A199:A200 A212 A206:A207 A210 A197:A198" xr:uid="{00000000-0002-0000-0100-000000000000}">
      <formula1>"oui,-"</formula1>
    </dataValidation>
    <dataValidation type="list" allowBlank="1" showInputMessage="1" showErrorMessage="1" sqref="R151:S155 R158:S161" xr:uid="{00000000-0002-0000-0100-000001000000}">
      <formula1>"BNS,BPNS,PSC1,AFPS,rien"</formula1>
    </dataValidation>
    <dataValidation type="list" allowBlank="1" showInputMessage="1" showErrorMessage="1" sqref="E78:G78 E91:G91" xr:uid="{00000000-0002-0000-0100-000002000000}">
      <formula1>"Transport routier,Train,Ligne aérienne,Ligne maritime,Autre"</formula1>
    </dataValidation>
    <dataValidation type="list" allowBlank="1" showInputMessage="1" showErrorMessage="1" sqref="G13:J13" xr:uid="{00000000-0002-0000-0100-000003000000}">
      <formula1>"Brive Rural , Brive Urbain , Tulle Dordogne , Tulle Vézère ASH , Ussel Haute-Corrèze"</formula1>
    </dataValidation>
    <dataValidation type="list" allowBlank="1" showInputMessage="1" showErrorMessage="1" sqref="F11 F14 N140:N143 N145" xr:uid="{00000000-0002-0000-0100-000004000000}">
      <formula1>"oui,non"</formula1>
    </dataValidation>
    <dataValidation type="list" allowBlank="1" showInputMessage="1" showErrorMessage="1" sqref="A214 A202 A205 A208 A201 A215" xr:uid="{00000000-0002-0000-0100-000005000000}">
      <formula1>"oui,-,s obj"</formula1>
    </dataValidation>
    <dataValidation type="list" allowBlank="1" showInputMessage="1" showErrorMessage="1" sqref="M12:S12" xr:uid="{00000000-0002-0000-0100-000006000000}">
      <formula1>"DANS DÉPARTEMENT 19,HORS DÉPARTEMENT 19,AVEC SORTIE DU TERRITOIRE NATIONAL"</formula1>
    </dataValidation>
    <dataValidation type="list" allowBlank="1" showInputMessage="1" showErrorMessage="1" sqref="A243:B243" xr:uid="{00000000-0002-0000-0100-000007000000}">
      <formula1>"OUI,Sans Objet"</formula1>
    </dataValidation>
    <dataValidation type="list" allowBlank="1" showInputMessage="1" showErrorMessage="1" sqref="J158:Q161" xr:uid="{00000000-0002-0000-0100-000008000000}">
      <formula1>"ATSEM,Parent,Parent titulaire BAFA,Animateur BAFA,Enseignant retraité,Autre (sauf AESH et service civique)"</formula1>
    </dataValidation>
    <dataValidation type="list" errorStyle="warning" allowBlank="1" showInputMessage="1" showErrorMessage="1" sqref="J186:S188" xr:uid="{00000000-0002-0000-0100-000009000000}">
      <formula1>"AESH,SERVICE CIVIQUE,AUTRE (A PRECISER)"</formula1>
    </dataValidation>
  </dataValidations>
  <pageMargins left="0.35433070866141736" right="0.35433070866141736" top="0.51181102362204722" bottom="0.51181102362204722" header="0.2" footer="0.2"/>
  <pageSetup paperSize="9" orientation="portrait" horizontalDpi="4294967292" verticalDpi="4294967292" r:id="rId1"/>
  <headerFooter alignWithMargins="0"/>
  <rowBreaks count="1" manualBreakCount="1">
    <brk id="2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55"/>
  <sheetViews>
    <sheetView topLeftCell="A24" zoomScale="150" zoomScaleNormal="150" workbookViewId="0">
      <selection activeCell="D46" sqref="D46:J46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19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389</v>
      </c>
      <c r="P1" s="318"/>
      <c r="Q1" s="318"/>
      <c r="R1" s="318"/>
      <c r="S1" s="319"/>
    </row>
    <row r="2" spans="1:19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55" t="s">
        <v>102</v>
      </c>
      <c r="R2" s="455"/>
      <c r="S2" s="455"/>
    </row>
    <row r="3" spans="1:19" ht="20.100000000000001" customHeight="1" x14ac:dyDescent="0.25">
      <c r="A3" s="11"/>
      <c r="B3" s="11"/>
      <c r="C3" s="11"/>
      <c r="D3" s="12"/>
      <c r="E3" s="456" t="s">
        <v>106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19" ht="20.100000000000001" customHeight="1" thickBot="1" x14ac:dyDescent="0.3">
      <c r="A4" s="11"/>
      <c r="B4" s="11"/>
      <c r="C4" s="11"/>
      <c r="D4" s="12"/>
      <c r="E4" s="459" t="s">
        <v>107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19" s="17" customFormat="1" ht="14.1" customHeight="1" x14ac:dyDescent="0.25">
      <c r="D5" s="19"/>
      <c r="E5" s="19"/>
      <c r="F5" s="38"/>
      <c r="G5" s="177"/>
      <c r="H5" s="177"/>
      <c r="I5" s="177"/>
      <c r="J5" s="177"/>
      <c r="N5" s="37"/>
      <c r="O5" s="43"/>
      <c r="P5" s="43"/>
      <c r="Q5" s="43"/>
      <c r="R5" s="43"/>
      <c r="S5" s="43"/>
    </row>
    <row r="6" spans="1:19" s="19" customFormat="1" ht="14.1" customHeight="1" x14ac:dyDescent="0.25">
      <c r="A6" s="174"/>
      <c r="B6" s="174"/>
      <c r="C6" s="174"/>
      <c r="D6" s="174"/>
      <c r="E6" s="174"/>
      <c r="F6" s="174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</row>
    <row r="7" spans="1:19" ht="14.1" customHeight="1" x14ac:dyDescent="0.25">
      <c r="A7" s="24"/>
      <c r="B7" s="24"/>
      <c r="C7" s="24"/>
      <c r="D7" s="24"/>
      <c r="E7" s="24"/>
      <c r="F7" s="24"/>
      <c r="G7" s="24"/>
      <c r="H7" s="17"/>
      <c r="I7" s="37" t="s">
        <v>278</v>
      </c>
      <c r="J7" s="454">
        <f>'Demande Autoris'!M12</f>
        <v>0</v>
      </c>
      <c r="K7" s="454"/>
      <c r="L7" s="454"/>
      <c r="M7" s="454"/>
      <c r="N7" s="454"/>
      <c r="O7" s="454"/>
      <c r="P7" s="454"/>
      <c r="Q7" s="24"/>
      <c r="R7" s="24"/>
      <c r="S7" s="25"/>
    </row>
    <row r="8" spans="1:19" s="7" customFormat="1" ht="14.1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19"/>
    </row>
    <row r="9" spans="1:19" s="7" customFormat="1" ht="14.1" customHeight="1" x14ac:dyDescent="0.25">
      <c r="A9" s="19"/>
      <c r="B9" s="19"/>
      <c r="C9" s="40"/>
      <c r="D9" s="19"/>
      <c r="E9" s="19"/>
      <c r="F9" s="41" t="s">
        <v>6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19" s="7" customFormat="1" ht="14.1" customHeight="1" x14ac:dyDescent="0.25">
      <c r="A10" s="109"/>
      <c r="B10" s="109"/>
      <c r="C10" s="109"/>
      <c r="D10" s="109"/>
      <c r="E10" s="109"/>
      <c r="F10" s="109"/>
      <c r="G10" s="444">
        <f>'Demande Autoris'!G16</f>
        <v>0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</row>
    <row r="11" spans="1:19" s="7" customFormat="1" ht="14.1" customHeight="1" x14ac:dyDescent="0.25">
      <c r="A11" s="109"/>
      <c r="B11" s="109"/>
      <c r="C11" s="109"/>
      <c r="D11" s="109"/>
      <c r="E11" s="109"/>
      <c r="F11" s="109"/>
      <c r="G11" s="444">
        <f>'Demande Autoris'!G17</f>
        <v>0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</row>
    <row r="12" spans="1:19" s="7" customFormat="1" ht="14.1" customHeight="1" x14ac:dyDescent="0.25">
      <c r="A12" s="109"/>
      <c r="B12" s="109"/>
      <c r="C12" s="109"/>
      <c r="D12" s="109"/>
      <c r="E12" s="109"/>
      <c r="F12" s="109"/>
      <c r="G12" s="444">
        <f>'Demande Autoris'!G18</f>
        <v>0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</row>
    <row r="13" spans="1:19" s="7" customFormat="1" ht="14.1" customHeight="1" x14ac:dyDescent="0.25">
      <c r="A13" s="19"/>
      <c r="B13" s="19"/>
      <c r="C13" s="19"/>
      <c r="D13" s="19"/>
      <c r="E13" s="19"/>
      <c r="F13" s="110" t="s">
        <v>79</v>
      </c>
      <c r="G13" s="19"/>
      <c r="H13" s="19"/>
      <c r="I13" s="19"/>
      <c r="J13" s="19"/>
      <c r="K13" s="19"/>
      <c r="L13" s="19"/>
      <c r="M13" s="19"/>
      <c r="N13" s="38"/>
      <c r="O13" s="23"/>
      <c r="P13" s="23"/>
      <c r="Q13" s="23"/>
      <c r="R13" s="23"/>
      <c r="S13" s="23"/>
    </row>
    <row r="14" spans="1:19" s="7" customFormat="1" ht="14.1" customHeight="1" x14ac:dyDescent="0.25">
      <c r="A14" s="19"/>
      <c r="B14" s="19"/>
      <c r="C14" s="19"/>
      <c r="D14" s="19"/>
      <c r="E14" s="19"/>
      <c r="F14" s="19"/>
      <c r="G14" s="444">
        <f>'Demande Autoris'!G13</f>
        <v>0</v>
      </c>
      <c r="H14" s="444"/>
      <c r="I14" s="444"/>
      <c r="J14" s="444"/>
      <c r="K14" s="19"/>
      <c r="L14" s="19"/>
      <c r="M14" s="19"/>
      <c r="N14" s="38"/>
      <c r="O14" s="23"/>
      <c r="P14" s="23"/>
      <c r="Q14" s="23"/>
      <c r="R14" s="19"/>
      <c r="S14" s="19"/>
    </row>
    <row r="15" spans="1:19" s="19" customFormat="1" ht="14.1" customHeight="1" x14ac:dyDescent="0.25">
      <c r="F15" s="38"/>
      <c r="G15" s="177"/>
      <c r="H15" s="177"/>
      <c r="I15" s="177"/>
      <c r="J15" s="177"/>
      <c r="N15" s="38"/>
      <c r="O15" s="23"/>
      <c r="P15" s="23"/>
      <c r="Q15" s="23"/>
      <c r="R15" s="23"/>
      <c r="S15" s="23"/>
    </row>
    <row r="16" spans="1:19" s="7" customFormat="1" ht="14.1" customHeight="1" x14ac:dyDescent="0.25">
      <c r="A16" s="19"/>
      <c r="B16" s="19"/>
      <c r="C16" s="19"/>
      <c r="D16" s="19"/>
      <c r="E16" s="41"/>
      <c r="F16" s="19"/>
      <c r="G16" s="19"/>
      <c r="H16" s="19"/>
      <c r="I16" s="19"/>
      <c r="J16" s="19"/>
      <c r="K16" s="19"/>
      <c r="L16" s="19"/>
      <c r="M16" s="19"/>
      <c r="N16" s="38"/>
      <c r="O16" s="23"/>
      <c r="P16" s="23"/>
      <c r="Q16" s="23"/>
      <c r="R16" s="23"/>
      <c r="S16" s="23"/>
    </row>
    <row r="17" spans="1:19" s="7" customFormat="1" ht="14.1" customHeight="1" x14ac:dyDescent="0.25">
      <c r="A17" s="19"/>
      <c r="B17" s="111" t="s">
        <v>122</v>
      </c>
      <c r="C17" s="19"/>
      <c r="D17" s="19"/>
      <c r="E17" s="444">
        <f>'Demande Autoris'!K253</f>
        <v>0</v>
      </c>
      <c r="F17" s="444"/>
      <c r="G17" s="444"/>
      <c r="H17" s="444"/>
      <c r="I17" s="444"/>
      <c r="J17" s="444"/>
      <c r="K17" s="444"/>
      <c r="L17" s="444"/>
      <c r="M17" s="444"/>
      <c r="N17" s="38"/>
      <c r="O17" s="23"/>
      <c r="P17" s="23"/>
      <c r="Q17" s="23"/>
      <c r="R17" s="23"/>
      <c r="S17" s="23"/>
    </row>
    <row r="18" spans="1:19" s="7" customFormat="1" ht="14.1" customHeight="1" x14ac:dyDescent="0.25">
      <c r="A18" s="19"/>
      <c r="B18" s="111" t="s">
        <v>123</v>
      </c>
      <c r="C18" s="19"/>
      <c r="D18" s="19"/>
      <c r="E18" s="19"/>
      <c r="F18" s="38"/>
      <c r="G18" s="177"/>
      <c r="H18" s="177"/>
      <c r="I18" s="177"/>
      <c r="J18" s="177"/>
      <c r="K18" s="19"/>
      <c r="L18" s="19"/>
      <c r="M18" s="19"/>
      <c r="N18" s="38"/>
      <c r="O18" s="23"/>
      <c r="P18" s="23"/>
      <c r="Q18" s="23"/>
      <c r="R18" s="23"/>
      <c r="S18" s="23"/>
    </row>
    <row r="19" spans="1:19" s="7" customFormat="1" ht="14.1" customHeight="1" x14ac:dyDescent="0.25">
      <c r="A19" s="19"/>
      <c r="B19" s="112" t="s">
        <v>121</v>
      </c>
      <c r="C19" s="19"/>
      <c r="D19" s="19"/>
      <c r="E19" s="19"/>
      <c r="F19" s="38"/>
      <c r="G19" s="177"/>
      <c r="H19" s="177"/>
      <c r="I19" s="177"/>
      <c r="J19" s="177"/>
      <c r="K19" s="19"/>
      <c r="L19" s="19"/>
      <c r="M19" s="19"/>
      <c r="N19" s="38"/>
      <c r="O19" s="23"/>
      <c r="P19" s="23"/>
      <c r="Q19" s="23"/>
      <c r="R19" s="23"/>
      <c r="S19" s="23"/>
    </row>
    <row r="20" spans="1:19" s="7" customFormat="1" ht="14.1" customHeight="1" x14ac:dyDescent="0.25">
      <c r="A20" s="19"/>
      <c r="B20" s="112" t="s">
        <v>126</v>
      </c>
      <c r="C20" s="19"/>
      <c r="D20" s="19"/>
      <c r="E20" s="19"/>
      <c r="F20" s="38"/>
      <c r="G20" s="177"/>
      <c r="H20" s="177"/>
      <c r="I20" s="177"/>
      <c r="J20" s="177"/>
      <c r="K20" s="19"/>
      <c r="L20" s="19"/>
      <c r="M20" s="19"/>
      <c r="N20" s="38"/>
      <c r="O20" s="23"/>
      <c r="P20" s="23"/>
      <c r="Q20" s="23"/>
      <c r="R20" s="23"/>
      <c r="S20" s="23"/>
    </row>
    <row r="21" spans="1:19" s="7" customFormat="1" ht="14.1" customHeight="1" x14ac:dyDescent="0.25">
      <c r="A21" s="109"/>
      <c r="B21" s="109"/>
      <c r="C21" s="109"/>
      <c r="D21" s="109"/>
      <c r="E21" s="109"/>
      <c r="F21" s="109"/>
      <c r="G21" s="444">
        <f>'Demande Autoris'!G117</f>
        <v>0</v>
      </c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</row>
    <row r="22" spans="1:19" s="7" customFormat="1" ht="14.1" customHeight="1" x14ac:dyDescent="0.25">
      <c r="A22" s="109"/>
      <c r="B22" s="109"/>
      <c r="C22" s="109"/>
      <c r="D22" s="109"/>
      <c r="E22" s="109"/>
      <c r="F22" s="109"/>
      <c r="G22" s="444">
        <f>'Demande Autoris'!G118</f>
        <v>0</v>
      </c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</row>
    <row r="23" spans="1:19" s="7" customFormat="1" ht="14.1" customHeight="1" x14ac:dyDescent="0.25">
      <c r="A23" s="109"/>
      <c r="B23" s="109"/>
      <c r="C23" s="109"/>
      <c r="D23" s="109"/>
      <c r="E23" s="109"/>
      <c r="F23" s="109"/>
      <c r="G23" s="444">
        <f>'Demande Autoris'!G119</f>
        <v>0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</row>
    <row r="24" spans="1:19" s="7" customFormat="1" ht="14.1" customHeight="1" x14ac:dyDescent="0.25">
      <c r="A24" s="109"/>
      <c r="B24" s="109"/>
      <c r="C24" s="109"/>
      <c r="D24" s="109"/>
      <c r="E24" s="109"/>
      <c r="F24" s="109"/>
      <c r="G24" s="444">
        <f>'Demande Autoris'!G120</f>
        <v>0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</row>
    <row r="25" spans="1:19" s="7" customFormat="1" ht="14.1" customHeight="1" x14ac:dyDescent="0.25">
      <c r="A25" s="19"/>
      <c r="B25" s="41"/>
      <c r="C25" s="19"/>
      <c r="D25" s="19"/>
      <c r="E25" s="19"/>
      <c r="F25" s="19"/>
      <c r="G25" s="39" t="s">
        <v>89</v>
      </c>
      <c r="H25" s="452">
        <f>'Demande Autoris'!M14</f>
        <v>0</v>
      </c>
      <c r="I25" s="452"/>
      <c r="J25" s="452"/>
      <c r="K25" s="22" t="s">
        <v>90</v>
      </c>
      <c r="L25" s="452">
        <f>'Demande Autoris'!Q14</f>
        <v>0</v>
      </c>
      <c r="M25" s="452"/>
      <c r="N25" s="452"/>
      <c r="O25" s="23" t="s">
        <v>125</v>
      </c>
      <c r="P25" s="23"/>
      <c r="Q25" s="23"/>
      <c r="R25" s="23"/>
      <c r="S25" s="23"/>
    </row>
    <row r="26" spans="1:19" s="7" customFormat="1" ht="14.1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41"/>
      <c r="K26" s="19"/>
      <c r="L26" s="19"/>
      <c r="M26" s="19"/>
      <c r="N26" s="19"/>
      <c r="O26" s="19"/>
      <c r="P26" s="19"/>
      <c r="Q26" s="19"/>
      <c r="R26" s="19"/>
      <c r="S26" s="19"/>
    </row>
    <row r="27" spans="1:19" s="19" customFormat="1" ht="14.1" customHeight="1" x14ac:dyDescent="0.25">
      <c r="B27" s="41" t="s">
        <v>127</v>
      </c>
      <c r="F27" s="170"/>
      <c r="G27" s="40"/>
      <c r="H27" s="41"/>
      <c r="I27" s="41"/>
      <c r="J27" s="41"/>
    </row>
    <row r="28" spans="1:19" s="7" customFormat="1" ht="14.1" customHeight="1" x14ac:dyDescent="0.25">
      <c r="A28" s="304" t="s">
        <v>13</v>
      </c>
      <c r="B28" s="304"/>
      <c r="C28" s="304"/>
      <c r="D28" s="304"/>
      <c r="E28" s="304"/>
      <c r="F28" s="304"/>
      <c r="G28" s="304" t="s">
        <v>14</v>
      </c>
      <c r="H28" s="304"/>
      <c r="I28" s="304"/>
      <c r="J28" s="304"/>
      <c r="K28" s="304"/>
      <c r="L28" s="304" t="s">
        <v>113</v>
      </c>
      <c r="M28" s="304"/>
      <c r="N28" s="304"/>
      <c r="O28" s="304"/>
      <c r="P28" s="304" t="s">
        <v>112</v>
      </c>
      <c r="Q28" s="304"/>
      <c r="R28" s="304"/>
      <c r="S28" s="304"/>
    </row>
    <row r="29" spans="1:19" s="7" customFormat="1" ht="14.1" customHeight="1" x14ac:dyDescent="0.25">
      <c r="A29" s="451">
        <f>'Demande Autoris'!A32</f>
        <v>0</v>
      </c>
      <c r="B29" s="451"/>
      <c r="C29" s="451"/>
      <c r="D29" s="451"/>
      <c r="E29" s="451"/>
      <c r="F29" s="451"/>
      <c r="G29" s="451">
        <f>'Demande Autoris'!G32</f>
        <v>0</v>
      </c>
      <c r="H29" s="451"/>
      <c r="I29" s="451"/>
      <c r="J29" s="451"/>
      <c r="K29" s="451"/>
      <c r="L29" s="450">
        <f>'Demande Autoris'!L32</f>
        <v>0</v>
      </c>
      <c r="M29" s="450"/>
      <c r="N29" s="450"/>
      <c r="O29" s="450"/>
      <c r="P29" s="450">
        <f>'Demande Autoris'!P32</f>
        <v>0</v>
      </c>
      <c r="Q29" s="450"/>
      <c r="R29" s="450"/>
      <c r="S29" s="450"/>
    </row>
    <row r="30" spans="1:19" s="19" customFormat="1" ht="14.1" customHeight="1" x14ac:dyDescent="0.25">
      <c r="A30" s="451">
        <f>'Demande Autoris'!A33</f>
        <v>0</v>
      </c>
      <c r="B30" s="451"/>
      <c r="C30" s="451"/>
      <c r="D30" s="451"/>
      <c r="E30" s="451"/>
      <c r="F30" s="451"/>
      <c r="G30" s="451">
        <f>'Demande Autoris'!G33</f>
        <v>0</v>
      </c>
      <c r="H30" s="451"/>
      <c r="I30" s="451"/>
      <c r="J30" s="451"/>
      <c r="K30" s="451"/>
      <c r="L30" s="450">
        <f>'Demande Autoris'!L33</f>
        <v>0</v>
      </c>
      <c r="M30" s="450"/>
      <c r="N30" s="450"/>
      <c r="O30" s="450"/>
      <c r="P30" s="450">
        <f>'Demande Autoris'!P33</f>
        <v>0</v>
      </c>
      <c r="Q30" s="450"/>
      <c r="R30" s="450"/>
      <c r="S30" s="450"/>
    </row>
    <row r="31" spans="1:19" s="19" customFormat="1" ht="14.1" customHeight="1" x14ac:dyDescent="0.25">
      <c r="A31" s="451">
        <f>'Demande Autoris'!A34</f>
        <v>0</v>
      </c>
      <c r="B31" s="451"/>
      <c r="C31" s="451"/>
      <c r="D31" s="451"/>
      <c r="E31" s="451"/>
      <c r="F31" s="451"/>
      <c r="G31" s="451">
        <f>'Demande Autoris'!G34</f>
        <v>0</v>
      </c>
      <c r="H31" s="451"/>
      <c r="I31" s="451"/>
      <c r="J31" s="451"/>
      <c r="K31" s="451"/>
      <c r="L31" s="450">
        <f>'Demande Autoris'!L34</f>
        <v>0</v>
      </c>
      <c r="M31" s="450"/>
      <c r="N31" s="450"/>
      <c r="O31" s="450"/>
      <c r="P31" s="450">
        <f>'Demande Autoris'!P34</f>
        <v>0</v>
      </c>
      <c r="Q31" s="450"/>
      <c r="R31" s="450"/>
      <c r="S31" s="450"/>
    </row>
    <row r="32" spans="1:19" s="19" customFormat="1" ht="14.1" customHeight="1" x14ac:dyDescent="0.25">
      <c r="A32" s="451">
        <f>'Demande Autoris'!A35</f>
        <v>0</v>
      </c>
      <c r="B32" s="451"/>
      <c r="C32" s="451"/>
      <c r="D32" s="451"/>
      <c r="E32" s="451"/>
      <c r="F32" s="451"/>
      <c r="G32" s="451">
        <f>'Demande Autoris'!G35</f>
        <v>0</v>
      </c>
      <c r="H32" s="451"/>
      <c r="I32" s="451"/>
      <c r="J32" s="451"/>
      <c r="K32" s="451"/>
      <c r="L32" s="450">
        <f>'Demande Autoris'!L35</f>
        <v>0</v>
      </c>
      <c r="M32" s="450"/>
      <c r="N32" s="450"/>
      <c r="O32" s="450"/>
      <c r="P32" s="450">
        <f>'Demande Autoris'!P35</f>
        <v>0</v>
      </c>
      <c r="Q32" s="450"/>
      <c r="R32" s="450"/>
      <c r="S32" s="450"/>
    </row>
    <row r="33" spans="1:19" s="7" customFormat="1" ht="14.1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  <row r="34" spans="1:19" s="7" customFormat="1" ht="14.1" customHeight="1" x14ac:dyDescent="0.25">
      <c r="A34" s="19"/>
      <c r="B34" s="61" t="s">
        <v>128</v>
      </c>
      <c r="C34" s="61"/>
      <c r="D34" s="61"/>
      <c r="E34" s="61"/>
      <c r="F34" s="44"/>
      <c r="G34" s="44"/>
      <c r="H34" s="44"/>
      <c r="I34" s="44"/>
      <c r="J34" s="44"/>
      <c r="K34" s="44"/>
      <c r="L34" s="44"/>
      <c r="M34" s="44"/>
      <c r="N34" s="44"/>
      <c r="O34" s="19"/>
      <c r="P34" s="19"/>
      <c r="Q34" s="19"/>
      <c r="R34" s="19"/>
      <c r="S34" s="19"/>
    </row>
    <row r="35" spans="1:19" s="7" customFormat="1" ht="14.1" customHeight="1" x14ac:dyDescent="0.25">
      <c r="A35" s="44"/>
      <c r="B35" s="445">
        <f>'Demande Autoris'!G26</f>
        <v>0</v>
      </c>
      <c r="C35" s="445"/>
      <c r="D35" s="445"/>
      <c r="E35" s="445"/>
      <c r="F35" s="445"/>
      <c r="G35" s="445"/>
      <c r="H35" s="445"/>
      <c r="I35" s="445"/>
      <c r="J35" s="445"/>
      <c r="K35" s="445"/>
      <c r="L35" s="445"/>
      <c r="M35" s="445"/>
      <c r="N35" s="445"/>
      <c r="O35" s="19"/>
      <c r="P35" s="19"/>
      <c r="Q35" s="19"/>
      <c r="R35" s="19"/>
      <c r="S35" s="19"/>
    </row>
    <row r="36" spans="1:19" s="19" customFormat="1" ht="14.1" customHeight="1" x14ac:dyDescent="0.25">
      <c r="A36" s="44"/>
      <c r="B36" s="45"/>
      <c r="E36" s="45"/>
      <c r="F36" s="45"/>
      <c r="G36" s="45"/>
      <c r="H36" s="45"/>
      <c r="K36" s="45"/>
      <c r="L36" s="45"/>
      <c r="M36" s="45"/>
      <c r="N36" s="45"/>
    </row>
    <row r="37" spans="1:19" s="19" customFormat="1" ht="14.1" customHeight="1" x14ac:dyDescent="0.25">
      <c r="B37" s="446" t="s">
        <v>132</v>
      </c>
      <c r="C37" s="446"/>
      <c r="D37" s="446"/>
      <c r="E37" s="446"/>
      <c r="F37" s="446"/>
      <c r="G37" s="446"/>
      <c r="H37" s="446" t="s">
        <v>133</v>
      </c>
      <c r="I37" s="446"/>
      <c r="J37" s="446"/>
      <c r="K37" s="446"/>
      <c r="L37" s="446"/>
      <c r="M37" s="446"/>
      <c r="N37" s="446" t="s">
        <v>135</v>
      </c>
      <c r="O37" s="446"/>
      <c r="P37" s="446"/>
      <c r="Q37" s="446"/>
      <c r="R37" s="446"/>
      <c r="S37" s="446"/>
    </row>
    <row r="38" spans="1:19" s="19" customFormat="1" ht="14.1" customHeight="1" x14ac:dyDescent="0.25">
      <c r="A38" s="45"/>
      <c r="B38" s="447" t="s">
        <v>152</v>
      </c>
      <c r="C38" s="447"/>
      <c r="D38" s="447"/>
      <c r="E38" s="447"/>
      <c r="F38" s="447"/>
      <c r="G38" s="447"/>
      <c r="H38" s="449" t="s">
        <v>134</v>
      </c>
      <c r="I38" s="449"/>
      <c r="J38" s="449"/>
      <c r="K38" s="449"/>
      <c r="L38" s="449"/>
      <c r="M38" s="449"/>
      <c r="N38" s="446" t="s">
        <v>136</v>
      </c>
      <c r="O38" s="446"/>
      <c r="P38" s="446"/>
      <c r="Q38" s="446"/>
      <c r="R38" s="446"/>
      <c r="S38" s="446"/>
    </row>
    <row r="39" spans="1:19" s="19" customFormat="1" ht="14.1" customHeight="1" x14ac:dyDescent="0.25">
      <c r="A39" s="170"/>
      <c r="B39" s="110"/>
      <c r="D39" s="450">
        <f>SUM('Demande Autoris'!L32:O35)</f>
        <v>0</v>
      </c>
      <c r="E39" s="450"/>
      <c r="F39" s="21"/>
      <c r="J39" s="450">
        <f>SUM('Demande Autoris'!P32:S35)</f>
        <v>0</v>
      </c>
      <c r="K39" s="450"/>
      <c r="L39" s="21"/>
      <c r="P39" s="448" t="e">
        <f>J39/D39</f>
        <v>#DIV/0!</v>
      </c>
      <c r="Q39" s="448"/>
      <c r="R39" s="21"/>
      <c r="S39" s="170"/>
    </row>
    <row r="40" spans="1:19" s="19" customFormat="1" ht="14.1" customHeight="1" x14ac:dyDescent="0.25">
      <c r="A40" s="170"/>
      <c r="B40" s="2"/>
      <c r="C40" s="21"/>
      <c r="D40" s="170"/>
      <c r="E40" s="21"/>
      <c r="F40" s="21"/>
      <c r="G40" s="2"/>
      <c r="H40" s="21"/>
      <c r="I40" s="42"/>
      <c r="J40" s="42"/>
      <c r="K40" s="21"/>
      <c r="M40" s="21"/>
      <c r="N40" s="21"/>
      <c r="O40" s="170"/>
      <c r="P40" s="170"/>
      <c r="S40" s="170"/>
    </row>
    <row r="41" spans="1:19" s="7" customFormat="1" ht="14.1" customHeight="1" x14ac:dyDescent="0.25">
      <c r="A41" s="435" t="s">
        <v>130</v>
      </c>
      <c r="B41" s="436"/>
      <c r="C41" s="436"/>
      <c r="D41" s="436"/>
      <c r="E41" s="436"/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7"/>
    </row>
    <row r="42" spans="1:19" s="7" customFormat="1" ht="14.1" customHeight="1" x14ac:dyDescent="0.25">
      <c r="A42" s="438" t="s">
        <v>129</v>
      </c>
      <c r="B42" s="439"/>
      <c r="C42" s="439"/>
      <c r="D42" s="439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39"/>
      <c r="Q42" s="439"/>
      <c r="R42" s="439"/>
      <c r="S42" s="440"/>
    </row>
    <row r="43" spans="1:19" s="19" customFormat="1" ht="14.1" customHeight="1" x14ac:dyDescent="0.25">
      <c r="A43" s="441" t="s">
        <v>153</v>
      </c>
      <c r="B43" s="442"/>
      <c r="C43" s="442"/>
      <c r="D43" s="442"/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  <c r="R43" s="442"/>
      <c r="S43" s="443"/>
    </row>
    <row r="44" spans="1:19" s="25" customFormat="1" x14ac:dyDescent="0.25"/>
    <row r="45" spans="1:19" s="19" customFormat="1" ht="14.1" customHeight="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170"/>
      <c r="Q45" s="170"/>
      <c r="R45" s="170"/>
      <c r="S45" s="170"/>
    </row>
    <row r="46" spans="1:19" s="19" customFormat="1" ht="14.1" customHeight="1" x14ac:dyDescent="0.25">
      <c r="A46" s="170"/>
      <c r="B46" s="170"/>
      <c r="C46" s="118" t="s">
        <v>92</v>
      </c>
      <c r="D46" s="453"/>
      <c r="E46" s="453"/>
      <c r="F46" s="453"/>
      <c r="G46" s="453"/>
      <c r="H46" s="453"/>
      <c r="I46" s="453"/>
      <c r="J46" s="453"/>
      <c r="K46" s="118" t="s">
        <v>131</v>
      </c>
      <c r="L46" s="376"/>
      <c r="M46" s="377"/>
      <c r="N46" s="378"/>
      <c r="P46" s="170"/>
      <c r="Q46" s="170"/>
      <c r="R46" s="170"/>
      <c r="S46" s="170"/>
    </row>
    <row r="47" spans="1:19" s="19" customFormat="1" ht="14.1" customHeight="1" x14ac:dyDescent="0.25">
      <c r="A47" s="170"/>
      <c r="B47" s="170"/>
      <c r="C47" s="170"/>
      <c r="D47" s="170"/>
      <c r="E47" s="170"/>
      <c r="F47" s="170"/>
      <c r="O47" s="170"/>
      <c r="P47" s="170"/>
      <c r="Q47" s="170"/>
      <c r="R47" s="170"/>
      <c r="S47" s="170"/>
    </row>
    <row r="48" spans="1:19" s="19" customFormat="1" ht="14.1" customHeight="1" thickBot="1" x14ac:dyDescent="0.3">
      <c r="A48" s="170"/>
      <c r="B48" s="170"/>
      <c r="C48" s="170"/>
      <c r="D48" s="170"/>
      <c r="E48" s="170"/>
      <c r="F48" s="117" t="s">
        <v>93</v>
      </c>
      <c r="G48" s="21"/>
      <c r="H48" s="21"/>
      <c r="I48" s="21"/>
      <c r="J48" s="21"/>
      <c r="K48" s="21"/>
      <c r="L48" s="21"/>
      <c r="M48" s="170"/>
      <c r="N48" s="170"/>
      <c r="O48" s="170"/>
      <c r="P48" s="170"/>
      <c r="Q48" s="170"/>
      <c r="R48" s="170"/>
      <c r="S48" s="170"/>
    </row>
    <row r="49" spans="1:19" s="19" customFormat="1" ht="14.1" customHeight="1" thickTop="1" x14ac:dyDescent="0.25">
      <c r="A49" s="1"/>
      <c r="B49" s="1"/>
      <c r="C49" s="1"/>
      <c r="D49" s="1"/>
      <c r="E49" s="1"/>
      <c r="F49" s="399"/>
      <c r="G49" s="400"/>
      <c r="H49" s="400"/>
      <c r="I49" s="400"/>
      <c r="J49" s="400"/>
      <c r="K49" s="400"/>
      <c r="L49" s="400"/>
      <c r="M49" s="400"/>
      <c r="N49" s="401"/>
      <c r="O49" s="1"/>
      <c r="P49" s="1"/>
      <c r="Q49" s="1"/>
      <c r="R49" s="1"/>
      <c r="S49" s="1"/>
    </row>
    <row r="50" spans="1:19" s="19" customFormat="1" ht="14.1" customHeight="1" x14ac:dyDescent="0.25">
      <c r="A50" s="1"/>
      <c r="B50" s="1"/>
      <c r="C50" s="1"/>
      <c r="D50" s="1"/>
      <c r="E50" s="1"/>
      <c r="F50" s="402"/>
      <c r="G50" s="403"/>
      <c r="H50" s="403"/>
      <c r="I50" s="403"/>
      <c r="J50" s="403"/>
      <c r="K50" s="403"/>
      <c r="L50" s="403"/>
      <c r="M50" s="403"/>
      <c r="N50" s="404"/>
      <c r="O50" s="1"/>
      <c r="P50" s="1"/>
      <c r="Q50" s="1"/>
      <c r="R50" s="1"/>
      <c r="S50" s="1"/>
    </row>
    <row r="51" spans="1:19" s="19" customFormat="1" ht="14.1" customHeight="1" x14ac:dyDescent="0.25">
      <c r="A51" s="1"/>
      <c r="B51" s="1"/>
      <c r="C51" s="1"/>
      <c r="D51" s="1"/>
      <c r="E51" s="1"/>
      <c r="F51" s="402"/>
      <c r="G51" s="403"/>
      <c r="H51" s="403"/>
      <c r="I51" s="403"/>
      <c r="J51" s="403"/>
      <c r="K51" s="403"/>
      <c r="L51" s="403"/>
      <c r="M51" s="403"/>
      <c r="N51" s="404"/>
      <c r="O51" s="1"/>
      <c r="P51" s="1"/>
      <c r="Q51" s="1"/>
      <c r="R51" s="1"/>
      <c r="S51" s="1"/>
    </row>
    <row r="52" spans="1:19" s="19" customFormat="1" ht="14.1" customHeight="1" x14ac:dyDescent="0.25">
      <c r="A52" s="1"/>
      <c r="B52" s="1"/>
      <c r="C52" s="177"/>
      <c r="D52" s="1"/>
      <c r="E52" s="1"/>
      <c r="F52" s="402"/>
      <c r="G52" s="403"/>
      <c r="H52" s="403"/>
      <c r="I52" s="403"/>
      <c r="J52" s="403"/>
      <c r="K52" s="403"/>
      <c r="L52" s="403"/>
      <c r="M52" s="403"/>
      <c r="N52" s="404"/>
      <c r="O52" s="1"/>
      <c r="P52" s="1"/>
      <c r="Q52" s="1"/>
      <c r="R52" s="1"/>
      <c r="S52" s="1"/>
    </row>
    <row r="53" spans="1:19" s="19" customFormat="1" ht="14.1" customHeight="1" thickBot="1" x14ac:dyDescent="0.3">
      <c r="A53" s="1"/>
      <c r="B53" s="1"/>
      <c r="C53" s="1"/>
      <c r="D53" s="1"/>
      <c r="E53" s="1"/>
      <c r="F53" s="405"/>
      <c r="G53" s="406"/>
      <c r="H53" s="406"/>
      <c r="I53" s="406"/>
      <c r="J53" s="406"/>
      <c r="K53" s="406"/>
      <c r="L53" s="406"/>
      <c r="M53" s="406"/>
      <c r="N53" s="407"/>
      <c r="O53" s="1"/>
      <c r="P53" s="1"/>
      <c r="Q53" s="1"/>
      <c r="R53" s="1"/>
      <c r="S53" s="1"/>
    </row>
    <row r="54" spans="1:19" s="25" customFormat="1" ht="16.5" thickTop="1" x14ac:dyDescent="0.25"/>
    <row r="55" spans="1:19" s="25" customFormat="1" x14ac:dyDescent="0.25"/>
  </sheetData>
  <sheetProtection algorithmName="SHA-512" hashValue="IVWxX8ZCcEf77fgaoSPzt5M9CycblXWrUQ+K38K8Ahm3y/Z+wG8wexVpeSWV3ph4anbAQug3ajjT54Avn88p1w==" saltValue="tqkwa8dj9UnEJMyaIbxKVw==" spinCount="100000" sheet="1" selectLockedCells="1"/>
  <mergeCells count="53">
    <mergeCell ref="G10:S10"/>
    <mergeCell ref="G11:S11"/>
    <mergeCell ref="G12:S12"/>
    <mergeCell ref="J7:P7"/>
    <mergeCell ref="E1:N1"/>
    <mergeCell ref="O1:S1"/>
    <mergeCell ref="Q2:S2"/>
    <mergeCell ref="E3:S3"/>
    <mergeCell ref="E4:S4"/>
    <mergeCell ref="D46:J46"/>
    <mergeCell ref="L46:N46"/>
    <mergeCell ref="D39:E39"/>
    <mergeCell ref="J39:K39"/>
    <mergeCell ref="E17:M17"/>
    <mergeCell ref="A32:F32"/>
    <mergeCell ref="A30:F30"/>
    <mergeCell ref="A31:F31"/>
    <mergeCell ref="G30:K30"/>
    <mergeCell ref="G31:K31"/>
    <mergeCell ref="L30:O30"/>
    <mergeCell ref="L31:O31"/>
    <mergeCell ref="A28:F28"/>
    <mergeCell ref="G28:K28"/>
    <mergeCell ref="L28:O28"/>
    <mergeCell ref="A29:F29"/>
    <mergeCell ref="G32:K32"/>
    <mergeCell ref="G23:S23"/>
    <mergeCell ref="G24:S24"/>
    <mergeCell ref="L32:O32"/>
    <mergeCell ref="H25:J25"/>
    <mergeCell ref="L25:N25"/>
    <mergeCell ref="P30:S30"/>
    <mergeCell ref="P31:S31"/>
    <mergeCell ref="P28:S28"/>
    <mergeCell ref="G29:K29"/>
    <mergeCell ref="L29:O29"/>
    <mergeCell ref="P29:S29"/>
    <mergeCell ref="F49:N53"/>
    <mergeCell ref="A41:S41"/>
    <mergeCell ref="A42:S42"/>
    <mergeCell ref="A43:S43"/>
    <mergeCell ref="G14:J14"/>
    <mergeCell ref="B35:N35"/>
    <mergeCell ref="G21:S21"/>
    <mergeCell ref="B37:G37"/>
    <mergeCell ref="B38:G38"/>
    <mergeCell ref="G22:S22"/>
    <mergeCell ref="P39:Q39"/>
    <mergeCell ref="N37:S37"/>
    <mergeCell ref="N38:S38"/>
    <mergeCell ref="H37:M37"/>
    <mergeCell ref="H38:M38"/>
    <mergeCell ref="P32:S32"/>
  </mergeCells>
  <phoneticPr fontId="1" type="noConversion"/>
  <dataValidations count="1">
    <dataValidation type="list" allowBlank="1" showInputMessage="1" showErrorMessage="1" sqref="B52 F27" xr:uid="{00000000-0002-0000-0200-000000000000}">
      <formula1>"oui,non"</formula1>
    </dataValidation>
  </dataValidations>
  <pageMargins left="0.35433070866141736" right="0.35433070866141736" top="0.39000000000000007" bottom="0.39000000000000007" header="0.2" footer="0.2"/>
  <pageSetup paperSize="9" orientation="portrait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54"/>
  <sheetViews>
    <sheetView topLeftCell="A25" zoomScale="150" zoomScaleNormal="150" workbookViewId="0">
      <selection activeCell="G31" sqref="G31:S31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390</v>
      </c>
      <c r="P1" s="318"/>
      <c r="Q1" s="318"/>
      <c r="R1" s="318"/>
      <c r="S1" s="319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55" t="s">
        <v>102</v>
      </c>
      <c r="R2" s="455"/>
      <c r="S2" s="455"/>
    </row>
    <row r="3" spans="1:20" ht="20.100000000000001" customHeight="1" x14ac:dyDescent="0.25">
      <c r="A3" s="11"/>
      <c r="B3" s="11"/>
      <c r="C3" s="11"/>
      <c r="D3" s="12"/>
      <c r="E3" s="456" t="s">
        <v>137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20" ht="20.100000000000001" customHeight="1" thickBot="1" x14ac:dyDescent="0.3">
      <c r="A4" s="11"/>
      <c r="B4" s="11"/>
      <c r="C4" s="11"/>
      <c r="D4" s="12"/>
      <c r="E4" s="459" t="s">
        <v>138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20" s="17" customFormat="1" ht="14.1" customHeight="1" x14ac:dyDescent="0.25">
      <c r="D5" s="19"/>
      <c r="E5" s="19"/>
      <c r="F5" s="38"/>
      <c r="G5" s="177"/>
      <c r="H5" s="177"/>
      <c r="I5" s="177"/>
      <c r="J5" s="177"/>
      <c r="N5" s="37"/>
      <c r="O5" s="43"/>
      <c r="P5" s="43"/>
      <c r="Q5" s="43"/>
      <c r="R5" s="43"/>
      <c r="S5" s="43"/>
    </row>
    <row r="6" spans="1:20" s="19" customFormat="1" ht="14.1" customHeight="1" x14ac:dyDescent="0.25">
      <c r="A6" s="174"/>
      <c r="B6" s="174"/>
      <c r="C6" s="174"/>
      <c r="D6" s="174"/>
      <c r="E6" s="174"/>
      <c r="F6" s="174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</row>
    <row r="7" spans="1:20" s="25" customFormat="1" ht="14.1" customHeight="1" x14ac:dyDescent="0.25">
      <c r="A7" s="24"/>
      <c r="B7" s="24"/>
      <c r="C7" s="24"/>
      <c r="D7" s="24"/>
      <c r="E7" s="24"/>
      <c r="F7" s="24"/>
      <c r="G7" s="24"/>
      <c r="H7" s="17"/>
      <c r="I7" s="37" t="s">
        <v>278</v>
      </c>
      <c r="J7" s="454">
        <f>'Demande Autoris'!M12</f>
        <v>0</v>
      </c>
      <c r="K7" s="454"/>
      <c r="L7" s="454"/>
      <c r="M7" s="454"/>
      <c r="N7" s="454"/>
      <c r="O7" s="454"/>
      <c r="P7" s="454"/>
      <c r="Q7" s="24"/>
      <c r="R7" s="24"/>
      <c r="T7" s="177"/>
    </row>
    <row r="8" spans="1:20" s="19" customFormat="1" ht="14.1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</row>
    <row r="9" spans="1:20" s="19" customFormat="1" ht="14.1" customHeight="1" x14ac:dyDescent="0.25">
      <c r="C9" s="40"/>
      <c r="F9" s="41" t="s">
        <v>6</v>
      </c>
    </row>
    <row r="10" spans="1:20" s="19" customFormat="1" ht="14.1" customHeight="1" x14ac:dyDescent="0.25">
      <c r="A10" s="25"/>
      <c r="B10" s="25"/>
      <c r="C10" s="25"/>
      <c r="D10" s="25"/>
      <c r="E10" s="25"/>
      <c r="F10" s="25"/>
      <c r="G10" s="444">
        <f>'Demande Autoris'!G16</f>
        <v>0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</row>
    <row r="11" spans="1:20" s="19" customFormat="1" ht="14.1" customHeight="1" x14ac:dyDescent="0.25">
      <c r="A11" s="25"/>
      <c r="B11" s="25"/>
      <c r="C11" s="25"/>
      <c r="D11" s="25"/>
      <c r="E11" s="25"/>
      <c r="F11" s="25"/>
      <c r="G11" s="444">
        <f>'Demande Autoris'!G17</f>
        <v>0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</row>
    <row r="12" spans="1:20" s="19" customFormat="1" ht="14.1" customHeight="1" x14ac:dyDescent="0.25">
      <c r="A12" s="25"/>
      <c r="B12" s="25"/>
      <c r="C12" s="25"/>
      <c r="D12" s="25"/>
      <c r="E12" s="25"/>
      <c r="F12" s="25"/>
      <c r="G12" s="444">
        <f>'Demande Autoris'!G18</f>
        <v>0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</row>
    <row r="13" spans="1:20" s="19" customFormat="1" ht="14.1" customHeight="1" x14ac:dyDescent="0.25">
      <c r="F13" s="110" t="s">
        <v>79</v>
      </c>
      <c r="N13" s="38"/>
      <c r="O13" s="23"/>
      <c r="P13" s="23"/>
      <c r="Q13" s="23"/>
      <c r="R13" s="23"/>
      <c r="S13" s="23"/>
    </row>
    <row r="14" spans="1:20" s="19" customFormat="1" ht="14.1" customHeight="1" x14ac:dyDescent="0.25">
      <c r="G14" s="444">
        <f>'Demande Autoris'!G13</f>
        <v>0</v>
      </c>
      <c r="H14" s="444"/>
      <c r="I14" s="444"/>
      <c r="J14" s="444"/>
      <c r="N14" s="38"/>
      <c r="O14" s="23"/>
      <c r="P14" s="23"/>
      <c r="Q14" s="23"/>
    </row>
    <row r="15" spans="1:20" s="19" customFormat="1" ht="14.1" customHeight="1" x14ac:dyDescent="0.25">
      <c r="F15" s="38"/>
      <c r="G15" s="177"/>
      <c r="H15" s="177"/>
      <c r="I15" s="177"/>
      <c r="J15" s="177"/>
      <c r="N15" s="38"/>
      <c r="O15" s="23"/>
      <c r="P15" s="23"/>
      <c r="Q15" s="23"/>
      <c r="R15" s="23"/>
      <c r="S15" s="23"/>
    </row>
    <row r="16" spans="1:20" s="19" customFormat="1" ht="14.1" customHeight="1" x14ac:dyDescent="0.25">
      <c r="F16" s="38"/>
      <c r="G16" s="177"/>
      <c r="H16" s="177"/>
      <c r="I16" s="177"/>
      <c r="J16" s="177"/>
      <c r="N16" s="38"/>
      <c r="O16" s="23"/>
      <c r="P16" s="23"/>
      <c r="Q16" s="23"/>
      <c r="R16" s="23"/>
      <c r="S16" s="23"/>
    </row>
    <row r="17" spans="1:19" s="19" customFormat="1" ht="14.1" customHeight="1" x14ac:dyDescent="0.25">
      <c r="F17" s="41" t="s">
        <v>156</v>
      </c>
      <c r="G17" s="177"/>
      <c r="H17" s="177"/>
      <c r="I17" s="177"/>
      <c r="J17" s="177"/>
      <c r="N17" s="38"/>
      <c r="O17" s="23"/>
      <c r="P17" s="23"/>
      <c r="Q17" s="23"/>
      <c r="R17" s="23"/>
      <c r="S17" s="23"/>
    </row>
    <row r="18" spans="1:19" s="19" customFormat="1" ht="14.1" customHeight="1" x14ac:dyDescent="0.25">
      <c r="A18" s="25"/>
      <c r="B18" s="25"/>
      <c r="C18" s="25"/>
      <c r="D18" s="25"/>
      <c r="E18" s="25"/>
      <c r="F18" s="25"/>
      <c r="G18" s="444">
        <f>'Demande Autoris'!G117</f>
        <v>0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</row>
    <row r="19" spans="1:19" s="19" customFormat="1" ht="14.1" customHeight="1" x14ac:dyDescent="0.25">
      <c r="A19" s="25"/>
      <c r="B19" s="25"/>
      <c r="C19" s="25"/>
      <c r="D19" s="25"/>
      <c r="E19" s="25"/>
      <c r="F19" s="25"/>
      <c r="G19" s="444">
        <f>'Demande Autoris'!G118</f>
        <v>0</v>
      </c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</row>
    <row r="20" spans="1:19" s="19" customFormat="1" ht="14.1" customHeight="1" x14ac:dyDescent="0.25">
      <c r="A20" s="25"/>
      <c r="B20" s="25"/>
      <c r="C20" s="25"/>
      <c r="D20" s="25"/>
      <c r="E20" s="25"/>
      <c r="F20" s="25"/>
      <c r="G20" s="444">
        <f>'Demande Autoris'!G119</f>
        <v>0</v>
      </c>
      <c r="H20" s="444"/>
      <c r="I20" s="444"/>
      <c r="J20" s="444"/>
      <c r="K20" s="444"/>
      <c r="L20" s="444"/>
      <c r="M20" s="444"/>
      <c r="N20" s="444"/>
      <c r="O20" s="444"/>
      <c r="P20" s="444"/>
      <c r="Q20" s="444"/>
      <c r="R20" s="444"/>
      <c r="S20" s="444"/>
    </row>
    <row r="21" spans="1:19" s="19" customFormat="1" ht="14.1" customHeight="1" x14ac:dyDescent="0.25">
      <c r="A21" s="25"/>
      <c r="B21" s="25"/>
      <c r="C21" s="25"/>
      <c r="D21" s="25"/>
      <c r="E21" s="25"/>
      <c r="F21" s="25"/>
      <c r="G21" s="444">
        <f>'Demande Autoris'!G120</f>
        <v>0</v>
      </c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</row>
    <row r="22" spans="1:19" s="19" customFormat="1" ht="14.1" customHeight="1" x14ac:dyDescent="0.25">
      <c r="B22" s="41"/>
      <c r="G22" s="39" t="s">
        <v>89</v>
      </c>
      <c r="H22" s="452">
        <f>'Demande Autoris'!M14</f>
        <v>0</v>
      </c>
      <c r="I22" s="452"/>
      <c r="J22" s="452"/>
      <c r="K22" s="22" t="s">
        <v>90</v>
      </c>
      <c r="L22" s="452">
        <f>'Demande Autoris'!Q14</f>
        <v>0</v>
      </c>
      <c r="M22" s="452"/>
      <c r="N22" s="452"/>
      <c r="O22" s="23"/>
      <c r="P22" s="23"/>
      <c r="Q22" s="23"/>
      <c r="R22" s="23"/>
      <c r="S22" s="23"/>
    </row>
    <row r="23" spans="1:19" s="19" customFormat="1" ht="14.1" customHeight="1" x14ac:dyDescent="0.25">
      <c r="F23" s="38"/>
      <c r="G23" s="177"/>
      <c r="H23" s="177"/>
      <c r="I23" s="177"/>
      <c r="J23" s="177"/>
      <c r="N23" s="38"/>
      <c r="O23" s="23"/>
      <c r="P23" s="23"/>
      <c r="Q23" s="23"/>
      <c r="R23" s="23"/>
      <c r="S23" s="23"/>
    </row>
    <row r="24" spans="1:19" s="19" customFormat="1" ht="14.1" customHeight="1" x14ac:dyDescent="0.25">
      <c r="E24" s="41"/>
      <c r="N24" s="38"/>
      <c r="O24" s="23"/>
      <c r="P24" s="23"/>
      <c r="Q24" s="23"/>
      <c r="R24" s="23"/>
      <c r="S24" s="23"/>
    </row>
    <row r="25" spans="1:19" s="19" customFormat="1" ht="14.1" customHeight="1" x14ac:dyDescent="0.25">
      <c r="B25" s="111" t="s">
        <v>122</v>
      </c>
      <c r="E25" s="444">
        <f>'Demande Autoris'!K253</f>
        <v>0</v>
      </c>
      <c r="F25" s="444"/>
      <c r="G25" s="444"/>
      <c r="H25" s="444"/>
      <c r="I25" s="444"/>
      <c r="J25" s="444"/>
      <c r="K25" s="444"/>
      <c r="L25" s="444"/>
      <c r="M25" s="444"/>
      <c r="N25" s="38"/>
      <c r="O25" s="23"/>
      <c r="P25" s="23"/>
      <c r="Q25" s="23"/>
      <c r="R25" s="23"/>
      <c r="S25" s="23"/>
    </row>
    <row r="26" spans="1:19" s="19" customFormat="1" ht="14.1" customHeight="1" x14ac:dyDescent="0.25">
      <c r="D26" s="111" t="s">
        <v>123</v>
      </c>
      <c r="F26" s="38"/>
      <c r="G26" s="177"/>
      <c r="H26" s="177"/>
      <c r="I26" s="177"/>
      <c r="J26" s="177"/>
      <c r="N26" s="38"/>
      <c r="O26" s="23"/>
      <c r="P26" s="23"/>
      <c r="Q26" s="23"/>
      <c r="R26" s="23"/>
      <c r="S26" s="23"/>
    </row>
    <row r="27" spans="1:19" s="19" customFormat="1" ht="14.1" customHeight="1" x14ac:dyDescent="0.25">
      <c r="D27" s="112" t="s">
        <v>139</v>
      </c>
      <c r="F27" s="38"/>
      <c r="G27" s="177"/>
      <c r="H27" s="177"/>
      <c r="I27" s="177"/>
      <c r="J27" s="177"/>
      <c r="N27" s="38"/>
      <c r="O27" s="23"/>
      <c r="P27" s="23"/>
      <c r="Q27" s="23"/>
      <c r="R27" s="23"/>
      <c r="S27" s="23"/>
    </row>
    <row r="28" spans="1:19" s="19" customFormat="1" ht="14.1" customHeight="1" x14ac:dyDescent="0.25">
      <c r="D28" s="111" t="s">
        <v>141</v>
      </c>
      <c r="F28" s="38"/>
      <c r="G28" s="177"/>
      <c r="H28" s="177"/>
      <c r="I28" s="177"/>
      <c r="J28" s="177"/>
      <c r="N28" s="38"/>
      <c r="O28" s="23"/>
      <c r="P28" s="23"/>
      <c r="Q28" s="23"/>
      <c r="R28" s="23"/>
      <c r="S28" s="23"/>
    </row>
    <row r="29" spans="1:19" s="19" customFormat="1" ht="14.1" customHeight="1" x14ac:dyDescent="0.25">
      <c r="D29" s="112" t="s">
        <v>142</v>
      </c>
      <c r="F29" s="38"/>
      <c r="G29" s="177"/>
      <c r="H29" s="177"/>
      <c r="I29" s="177"/>
      <c r="J29" s="177"/>
      <c r="N29" s="38"/>
      <c r="O29" s="23"/>
      <c r="P29" s="23"/>
      <c r="Q29" s="23"/>
      <c r="R29" s="23"/>
      <c r="S29" s="23"/>
    </row>
    <row r="30" spans="1:19" s="25" customFormat="1" x14ac:dyDescent="0.25">
      <c r="F30" s="174" t="s">
        <v>143</v>
      </c>
      <c r="G30" s="418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9"/>
      <c r="S30" s="420"/>
    </row>
    <row r="31" spans="1:19" s="25" customFormat="1" x14ac:dyDescent="0.25">
      <c r="F31" s="174" t="s">
        <v>140</v>
      </c>
      <c r="G31" s="418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20"/>
    </row>
    <row r="32" spans="1:19" s="19" customFormat="1" ht="14.1" customHeight="1" x14ac:dyDescent="0.25">
      <c r="A32" s="44"/>
      <c r="B32" s="45"/>
      <c r="E32" s="45"/>
      <c r="F32" s="45"/>
    </row>
    <row r="33" spans="1:19" s="19" customFormat="1" ht="14.1" customHeight="1" x14ac:dyDescent="0.25">
      <c r="A33" s="44"/>
      <c r="B33" s="45"/>
      <c r="E33" s="45"/>
      <c r="F33" s="45"/>
      <c r="G33" s="45"/>
      <c r="H33" s="45"/>
      <c r="K33" s="45"/>
      <c r="L33" s="45"/>
      <c r="M33" s="45"/>
      <c r="N33" s="45"/>
    </row>
    <row r="34" spans="1:19" s="21" customFormat="1" ht="14.1" customHeight="1" x14ac:dyDescent="0.25">
      <c r="D34" s="113" t="s">
        <v>144</v>
      </c>
      <c r="G34" s="179" t="s">
        <v>8</v>
      </c>
      <c r="H34" s="462">
        <f>'Demande Autoris'!E70</f>
        <v>0</v>
      </c>
      <c r="I34" s="462"/>
      <c r="J34" s="462"/>
      <c r="K34" s="170"/>
      <c r="M34" s="179" t="s">
        <v>39</v>
      </c>
      <c r="N34" s="463">
        <f>'Demande Autoris'!M70</f>
        <v>0</v>
      </c>
      <c r="O34" s="463"/>
      <c r="P34" s="463"/>
    </row>
    <row r="35" spans="1:19" s="21" customFormat="1" ht="14.1" customHeight="1" x14ac:dyDescent="0.25">
      <c r="N35" s="170"/>
      <c r="S35" s="170"/>
    </row>
    <row r="36" spans="1:19" s="21" customFormat="1" ht="14.1" customHeight="1" x14ac:dyDescent="0.25">
      <c r="D36" s="113" t="s">
        <v>145</v>
      </c>
      <c r="G36" s="179" t="s">
        <v>8</v>
      </c>
      <c r="H36" s="462">
        <f>'Demande Autoris'!E87</f>
        <v>0</v>
      </c>
      <c r="I36" s="462"/>
      <c r="J36" s="462"/>
      <c r="K36" s="170"/>
      <c r="M36" s="179" t="s">
        <v>39</v>
      </c>
      <c r="N36" s="463">
        <f>'Demande Autoris'!M87</f>
        <v>0</v>
      </c>
      <c r="O36" s="463"/>
      <c r="P36" s="463"/>
      <c r="S36" s="170"/>
    </row>
    <row r="37" spans="1:19" s="19" customFormat="1" ht="14.1" customHeight="1" x14ac:dyDescent="0.25">
      <c r="N37" s="45"/>
    </row>
    <row r="38" spans="1:19" s="19" customFormat="1" ht="14.1" customHeight="1" x14ac:dyDescent="0.25">
      <c r="A38" s="170"/>
      <c r="B38" s="2"/>
      <c r="C38" s="446" t="s">
        <v>132</v>
      </c>
      <c r="D38" s="446"/>
      <c r="E38" s="446"/>
      <c r="F38" s="446"/>
      <c r="G38" s="446"/>
      <c r="H38" s="446"/>
      <c r="I38" s="42"/>
      <c r="J38" s="42"/>
      <c r="K38" s="21"/>
      <c r="L38" s="446" t="s">
        <v>133</v>
      </c>
      <c r="M38" s="446"/>
      <c r="N38" s="446"/>
      <c r="O38" s="446"/>
      <c r="P38" s="446"/>
      <c r="Q38" s="446"/>
      <c r="S38" s="170"/>
    </row>
    <row r="39" spans="1:19" s="19" customFormat="1" ht="14.1" customHeight="1" x14ac:dyDescent="0.25">
      <c r="A39" s="170"/>
      <c r="B39" s="2"/>
      <c r="C39" s="447" t="s">
        <v>151</v>
      </c>
      <c r="D39" s="447"/>
      <c r="E39" s="447"/>
      <c r="F39" s="447"/>
      <c r="G39" s="447"/>
      <c r="H39" s="447"/>
      <c r="I39" s="42"/>
      <c r="J39" s="42"/>
      <c r="K39" s="21"/>
      <c r="L39" s="449" t="s">
        <v>134</v>
      </c>
      <c r="M39" s="449"/>
      <c r="N39" s="449"/>
      <c r="O39" s="449"/>
      <c r="P39" s="449"/>
      <c r="Q39" s="449"/>
      <c r="S39" s="170"/>
    </row>
    <row r="40" spans="1:19" s="19" customFormat="1" ht="14.1" customHeight="1" x14ac:dyDescent="0.25">
      <c r="A40" s="170"/>
      <c r="B40" s="2"/>
      <c r="C40" s="110"/>
      <c r="E40" s="450">
        <f>SUM('Demande Autoris'!L32:O35)</f>
        <v>0</v>
      </c>
      <c r="F40" s="450"/>
      <c r="G40" s="21"/>
      <c r="I40" s="42"/>
      <c r="J40" s="42"/>
      <c r="K40" s="21"/>
      <c r="N40" s="450">
        <f>SUM('Demande Autoris'!P32:S35)</f>
        <v>0</v>
      </c>
      <c r="O40" s="450"/>
      <c r="P40" s="21"/>
      <c r="S40" s="170"/>
    </row>
    <row r="41" spans="1:19" s="19" customFormat="1" ht="14.1" customHeight="1" x14ac:dyDescent="0.25">
      <c r="A41" s="170"/>
      <c r="B41" s="2"/>
      <c r="C41" s="21"/>
      <c r="D41" s="170"/>
      <c r="E41" s="21"/>
      <c r="F41" s="21"/>
      <c r="G41" s="2"/>
      <c r="H41" s="21"/>
      <c r="I41" s="42"/>
      <c r="J41" s="42"/>
      <c r="K41" s="21"/>
      <c r="M41" s="21"/>
      <c r="N41" s="21"/>
      <c r="O41" s="170"/>
      <c r="P41" s="170"/>
      <c r="S41" s="170"/>
    </row>
    <row r="42" spans="1:19" s="19" customFormat="1" ht="14.1" customHeight="1" x14ac:dyDescent="0.25">
      <c r="A42" s="170"/>
      <c r="B42" s="2"/>
      <c r="C42" s="21"/>
      <c r="D42" s="170"/>
      <c r="E42" s="21"/>
      <c r="F42" s="21"/>
      <c r="G42" s="2"/>
      <c r="H42" s="21"/>
      <c r="I42" s="42"/>
      <c r="J42" s="42"/>
      <c r="K42" s="21"/>
      <c r="M42" s="21"/>
      <c r="N42" s="21"/>
      <c r="O42" s="170"/>
      <c r="P42" s="170"/>
      <c r="S42" s="170"/>
    </row>
    <row r="43" spans="1:19" s="19" customFormat="1" ht="14.1" customHeight="1" x14ac:dyDescent="0.25">
      <c r="C43" s="170"/>
      <c r="D43" s="170"/>
      <c r="E43" s="170"/>
      <c r="O43" s="170"/>
      <c r="P43" s="170"/>
      <c r="Q43" s="170"/>
      <c r="R43" s="170"/>
      <c r="S43" s="170"/>
    </row>
    <row r="44" spans="1:19" s="19" customFormat="1" ht="14.1" customHeight="1" x14ac:dyDescent="0.25">
      <c r="A44" s="170"/>
      <c r="B44" s="170"/>
      <c r="C44" s="118" t="s">
        <v>92</v>
      </c>
      <c r="D44" s="373"/>
      <c r="E44" s="374"/>
      <c r="F44" s="374"/>
      <c r="G44" s="374"/>
      <c r="H44" s="374"/>
      <c r="I44" s="374"/>
      <c r="J44" s="375"/>
      <c r="K44" s="118" t="s">
        <v>131</v>
      </c>
      <c r="L44" s="376"/>
      <c r="M44" s="377"/>
      <c r="N44" s="378"/>
      <c r="P44" s="170"/>
      <c r="Q44" s="170"/>
      <c r="R44" s="170"/>
      <c r="S44" s="170"/>
    </row>
    <row r="45" spans="1:19" s="19" customFormat="1" ht="14.1" customHeight="1" x14ac:dyDescent="0.25">
      <c r="A45" s="170"/>
      <c r="B45" s="170"/>
      <c r="C45" s="170"/>
      <c r="D45" s="170"/>
      <c r="E45" s="170"/>
      <c r="F45" s="170"/>
      <c r="O45" s="170"/>
      <c r="P45" s="170"/>
      <c r="Q45" s="170"/>
      <c r="R45" s="170"/>
      <c r="S45" s="170"/>
    </row>
    <row r="46" spans="1:19" s="19" customFormat="1" ht="14.1" customHeight="1" thickBot="1" x14ac:dyDescent="0.3">
      <c r="A46" s="170"/>
      <c r="B46" s="170"/>
      <c r="C46" s="170"/>
      <c r="D46" s="170"/>
      <c r="E46" s="170"/>
      <c r="F46" s="117" t="s">
        <v>93</v>
      </c>
      <c r="G46" s="21"/>
      <c r="H46" s="21"/>
      <c r="I46" s="21"/>
      <c r="J46" s="21"/>
      <c r="K46" s="21"/>
      <c r="L46" s="21"/>
      <c r="M46" s="170"/>
      <c r="N46" s="170"/>
      <c r="O46" s="170"/>
      <c r="P46" s="170"/>
      <c r="Q46" s="170"/>
      <c r="R46" s="170"/>
      <c r="S46" s="170"/>
    </row>
    <row r="47" spans="1:19" s="19" customFormat="1" ht="14.1" customHeight="1" thickTop="1" x14ac:dyDescent="0.25">
      <c r="A47" s="1"/>
      <c r="B47" s="1"/>
      <c r="C47" s="1"/>
      <c r="D47" s="1"/>
      <c r="E47" s="1"/>
      <c r="F47" s="399"/>
      <c r="G47" s="400"/>
      <c r="H47" s="400"/>
      <c r="I47" s="400"/>
      <c r="J47" s="400"/>
      <c r="K47" s="400"/>
      <c r="L47" s="400"/>
      <c r="M47" s="400"/>
      <c r="N47" s="401"/>
      <c r="O47" s="1"/>
      <c r="P47" s="1"/>
      <c r="Q47" s="1"/>
      <c r="R47" s="1"/>
      <c r="S47" s="1"/>
    </row>
    <row r="48" spans="1:19" s="19" customFormat="1" ht="14.1" customHeight="1" x14ac:dyDescent="0.25">
      <c r="A48" s="1"/>
      <c r="B48" s="1"/>
      <c r="C48" s="1"/>
      <c r="D48" s="1"/>
      <c r="E48" s="1"/>
      <c r="F48" s="402"/>
      <c r="G48" s="403"/>
      <c r="H48" s="403"/>
      <c r="I48" s="403"/>
      <c r="J48" s="403"/>
      <c r="K48" s="403"/>
      <c r="L48" s="403"/>
      <c r="M48" s="403"/>
      <c r="N48" s="404"/>
      <c r="O48" s="1"/>
      <c r="P48" s="1"/>
      <c r="Q48" s="1"/>
      <c r="R48" s="1"/>
      <c r="S48" s="1"/>
    </row>
    <row r="49" spans="1:19" s="19" customFormat="1" ht="14.1" customHeight="1" x14ac:dyDescent="0.25">
      <c r="A49" s="1"/>
      <c r="B49" s="1"/>
      <c r="C49" s="1"/>
      <c r="D49" s="1"/>
      <c r="E49" s="1"/>
      <c r="F49" s="402"/>
      <c r="G49" s="403"/>
      <c r="H49" s="403"/>
      <c r="I49" s="403"/>
      <c r="J49" s="403"/>
      <c r="K49" s="403"/>
      <c r="L49" s="403"/>
      <c r="M49" s="403"/>
      <c r="N49" s="404"/>
      <c r="O49" s="1"/>
      <c r="P49" s="1"/>
      <c r="Q49" s="1"/>
      <c r="R49" s="1"/>
      <c r="S49" s="1"/>
    </row>
    <row r="50" spans="1:19" s="7" customFormat="1" ht="14.1" customHeight="1" x14ac:dyDescent="0.25">
      <c r="A50" s="1"/>
      <c r="B50" s="1"/>
      <c r="C50" s="177"/>
      <c r="D50" s="1"/>
      <c r="E50" s="1"/>
      <c r="F50" s="402"/>
      <c r="G50" s="403"/>
      <c r="H50" s="403"/>
      <c r="I50" s="403"/>
      <c r="J50" s="403"/>
      <c r="K50" s="403"/>
      <c r="L50" s="403"/>
      <c r="M50" s="403"/>
      <c r="N50" s="404"/>
      <c r="O50" s="1"/>
      <c r="P50" s="1"/>
      <c r="Q50" s="1"/>
      <c r="R50" s="1"/>
      <c r="S50" s="1"/>
    </row>
    <row r="51" spans="1:19" s="7" customFormat="1" ht="14.1" customHeight="1" thickBot="1" x14ac:dyDescent="0.3">
      <c r="A51" s="1"/>
      <c r="B51" s="1"/>
      <c r="C51" s="1"/>
      <c r="D51" s="1"/>
      <c r="E51" s="1"/>
      <c r="F51" s="405"/>
      <c r="G51" s="406"/>
      <c r="H51" s="406"/>
      <c r="I51" s="406"/>
      <c r="J51" s="406"/>
      <c r="K51" s="406"/>
      <c r="L51" s="406"/>
      <c r="M51" s="406"/>
      <c r="N51" s="407"/>
      <c r="O51" s="1"/>
      <c r="P51" s="1"/>
      <c r="Q51" s="1"/>
      <c r="R51" s="1"/>
      <c r="S51" s="1"/>
    </row>
    <row r="52" spans="1:19" ht="16.5" thickTop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</row>
    <row r="53" spans="1:19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9" x14ac:dyDescent="0.25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</row>
  </sheetData>
  <sheetProtection algorithmName="SHA-512" hashValue="5kUFYPdSmdEfRejmNQ+SqlNc3yf+DyIqb+hRd+bcCEGOt19H0ZgLrtVW32V3eMSVEl59nvSLVQgUyAv58XoRWA==" saltValue="H30c8yIX/9ufvzN+eFZjng==" spinCount="100000" sheet="1" selectLockedCells="1"/>
  <mergeCells count="32">
    <mergeCell ref="F47:N51"/>
    <mergeCell ref="E40:F40"/>
    <mergeCell ref="H34:J34"/>
    <mergeCell ref="N34:P34"/>
    <mergeCell ref="H36:J36"/>
    <mergeCell ref="N36:P36"/>
    <mergeCell ref="C39:H39"/>
    <mergeCell ref="L39:Q39"/>
    <mergeCell ref="N40:O40"/>
    <mergeCell ref="C38:H38"/>
    <mergeCell ref="L38:Q38"/>
    <mergeCell ref="D44:J44"/>
    <mergeCell ref="L44:N44"/>
    <mergeCell ref="G31:S31"/>
    <mergeCell ref="G18:S18"/>
    <mergeCell ref="G19:S19"/>
    <mergeCell ref="G20:S20"/>
    <mergeCell ref="G21:S21"/>
    <mergeCell ref="H22:J22"/>
    <mergeCell ref="L22:N22"/>
    <mergeCell ref="G30:S30"/>
    <mergeCell ref="G10:S10"/>
    <mergeCell ref="G11:S11"/>
    <mergeCell ref="G12:S12"/>
    <mergeCell ref="G14:J14"/>
    <mergeCell ref="E25:M25"/>
    <mergeCell ref="Q2:S2"/>
    <mergeCell ref="E3:S3"/>
    <mergeCell ref="E4:S4"/>
    <mergeCell ref="J7:P7"/>
    <mergeCell ref="E1:N1"/>
    <mergeCell ref="O1:S1"/>
  </mergeCells>
  <phoneticPr fontId="1" type="noConversion"/>
  <dataValidations count="1">
    <dataValidation type="list" allowBlank="1" showInputMessage="1" showErrorMessage="1" sqref="B50" xr:uid="{00000000-0002-0000-0300-000000000000}">
      <formula1>"oui,non"</formula1>
    </dataValidation>
  </dataValidations>
  <pageMargins left="0.35433070866141736" right="0.35433070866141736" top="0.39000000000000007" bottom="0.39000000000000007" header="0.2" footer="0.2"/>
  <pageSetup paperSize="9" orientation="portrait" horizontalDpi="4294967292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88"/>
  <sheetViews>
    <sheetView topLeftCell="A8" zoomScale="150" zoomScaleNormal="150" workbookViewId="0">
      <selection activeCell="I12" sqref="I12:S12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19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391</v>
      </c>
      <c r="P1" s="318"/>
      <c r="Q1" s="318"/>
      <c r="R1" s="318"/>
      <c r="S1" s="319"/>
    </row>
    <row r="2" spans="1:19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64" t="s">
        <v>102</v>
      </c>
      <c r="R2" s="464"/>
      <c r="S2" s="464"/>
    </row>
    <row r="3" spans="1:19" ht="20.100000000000001" customHeight="1" x14ac:dyDescent="0.25">
      <c r="A3" s="11"/>
      <c r="B3" s="11"/>
      <c r="C3" s="11"/>
      <c r="D3" s="12"/>
      <c r="E3" s="456" t="s">
        <v>248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19" ht="20.100000000000001" customHeight="1" thickBot="1" x14ac:dyDescent="0.3">
      <c r="A4" s="11"/>
      <c r="B4" s="11"/>
      <c r="C4" s="11"/>
      <c r="D4" s="12"/>
      <c r="E4" s="459" t="s">
        <v>266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19" ht="14.1" customHeight="1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9" ht="14.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9" ht="14.1" customHeight="1" x14ac:dyDescent="0.25"/>
    <row r="8" spans="1:19" ht="17.100000000000001" customHeight="1" x14ac:dyDescent="0.25">
      <c r="A8" s="7"/>
      <c r="B8" s="7"/>
      <c r="C8" s="7"/>
      <c r="D8" s="7"/>
      <c r="E8" s="7"/>
      <c r="F8" s="7"/>
      <c r="G8" s="7"/>
      <c r="H8" s="93" t="s">
        <v>249</v>
      </c>
      <c r="I8" s="373"/>
      <c r="J8" s="374"/>
      <c r="K8" s="374"/>
      <c r="L8" s="374"/>
      <c r="M8" s="374"/>
      <c r="N8" s="374"/>
      <c r="O8" s="374"/>
      <c r="P8" s="374"/>
      <c r="Q8" s="374"/>
      <c r="R8" s="374"/>
      <c r="S8" s="375"/>
    </row>
    <row r="9" spans="1:19" ht="17.100000000000001" customHeight="1" x14ac:dyDescent="0.25">
      <c r="B9" s="46" t="s">
        <v>250</v>
      </c>
      <c r="C9" s="7"/>
      <c r="D9" s="7"/>
      <c r="E9" s="7"/>
      <c r="F9" s="7"/>
      <c r="G9" s="7"/>
      <c r="H9" s="93" t="s">
        <v>251</v>
      </c>
      <c r="I9" s="373"/>
      <c r="J9" s="374"/>
      <c r="K9" s="374"/>
      <c r="L9" s="374"/>
      <c r="M9" s="374"/>
      <c r="N9" s="374"/>
      <c r="O9" s="374"/>
      <c r="P9" s="374"/>
      <c r="Q9" s="374"/>
      <c r="R9" s="374"/>
      <c r="S9" s="375"/>
    </row>
    <row r="10" spans="1:19" s="7" customFormat="1" ht="14.1" customHeight="1" x14ac:dyDescent="0.25">
      <c r="F10" s="16"/>
      <c r="G10" s="177"/>
      <c r="H10" s="93" t="s">
        <v>252</v>
      </c>
      <c r="I10" s="177"/>
      <c r="J10" s="177"/>
      <c r="N10" s="38"/>
      <c r="O10" s="23"/>
      <c r="P10" s="23"/>
      <c r="Q10" s="23"/>
      <c r="R10" s="23"/>
      <c r="S10" s="23"/>
    </row>
    <row r="11" spans="1:19" ht="17.100000000000001" customHeight="1" x14ac:dyDescent="0.25">
      <c r="A11" s="7"/>
      <c r="B11" s="7"/>
      <c r="C11" s="7"/>
      <c r="D11" s="7"/>
      <c r="E11" s="7"/>
      <c r="F11" s="7"/>
      <c r="G11" s="7"/>
      <c r="H11" s="93" t="s">
        <v>253</v>
      </c>
      <c r="I11" s="373"/>
      <c r="J11" s="374"/>
      <c r="K11" s="374"/>
      <c r="L11" s="374"/>
      <c r="M11" s="374"/>
      <c r="N11" s="374"/>
      <c r="O11" s="374"/>
      <c r="P11" s="374"/>
      <c r="Q11" s="374"/>
      <c r="R11" s="374"/>
      <c r="S11" s="375"/>
    </row>
    <row r="12" spans="1:19" ht="17.100000000000001" customHeight="1" x14ac:dyDescent="0.25">
      <c r="A12" s="7"/>
      <c r="B12" s="7"/>
      <c r="C12" s="7"/>
      <c r="D12" s="7"/>
      <c r="E12" s="7"/>
      <c r="F12" s="7"/>
      <c r="G12" s="7"/>
      <c r="H12" s="93" t="s">
        <v>254</v>
      </c>
      <c r="I12" s="373"/>
      <c r="J12" s="374"/>
      <c r="K12" s="374"/>
      <c r="L12" s="374"/>
      <c r="M12" s="374"/>
      <c r="N12" s="374"/>
      <c r="O12" s="374"/>
      <c r="P12" s="374"/>
      <c r="Q12" s="374"/>
      <c r="R12" s="374"/>
      <c r="S12" s="375"/>
    </row>
    <row r="13" spans="1:19" ht="17.100000000000001" customHeight="1" x14ac:dyDescent="0.25">
      <c r="A13" s="7"/>
      <c r="B13" s="7"/>
      <c r="G13" s="7"/>
      <c r="H13" s="93" t="s">
        <v>255</v>
      </c>
      <c r="I13" s="373"/>
      <c r="J13" s="374"/>
      <c r="K13" s="374"/>
      <c r="L13" s="375"/>
    </row>
    <row r="14" spans="1:19" ht="17.100000000000001" customHeight="1" x14ac:dyDescent="0.25">
      <c r="A14" s="11"/>
      <c r="B14" s="11"/>
      <c r="C14" s="11"/>
      <c r="H14" s="93" t="s">
        <v>256</v>
      </c>
      <c r="I14" s="373"/>
      <c r="J14" s="374"/>
      <c r="K14" s="374"/>
      <c r="L14" s="374"/>
      <c r="M14" s="374"/>
      <c r="N14" s="374"/>
      <c r="O14" s="374"/>
      <c r="P14" s="374"/>
      <c r="Q14" s="374"/>
      <c r="R14" s="374"/>
      <c r="S14" s="375"/>
    </row>
    <row r="15" spans="1:19" ht="14.1" customHeight="1" thickBot="1" x14ac:dyDescent="0.3"/>
    <row r="16" spans="1:19" ht="17.100000000000001" customHeight="1" thickBot="1" x14ac:dyDescent="0.3">
      <c r="H16" s="93" t="s">
        <v>257</v>
      </c>
      <c r="I16" s="94"/>
      <c r="J16" s="475" t="s">
        <v>419</v>
      </c>
      <c r="K16" s="475"/>
      <c r="L16" s="475"/>
      <c r="M16" s="475"/>
      <c r="N16" s="475"/>
      <c r="O16" s="475"/>
      <c r="P16" s="475"/>
      <c r="Q16" s="475"/>
      <c r="R16" s="475"/>
      <c r="S16" s="475"/>
    </row>
    <row r="17" spans="1:19" ht="9" customHeight="1" thickBot="1" x14ac:dyDescent="0.3">
      <c r="J17" s="475"/>
      <c r="K17" s="475"/>
      <c r="L17" s="475"/>
      <c r="M17" s="475"/>
      <c r="N17" s="475"/>
      <c r="O17" s="475"/>
      <c r="P17" s="475"/>
      <c r="Q17" s="475"/>
      <c r="R17" s="475"/>
      <c r="S17" s="475"/>
    </row>
    <row r="18" spans="1:19" ht="17.100000000000001" customHeight="1" thickBot="1" x14ac:dyDescent="0.3">
      <c r="H18" s="93" t="s">
        <v>258</v>
      </c>
      <c r="I18" s="94"/>
      <c r="J18" s="475"/>
      <c r="K18" s="475"/>
      <c r="L18" s="475"/>
      <c r="M18" s="475"/>
      <c r="N18" s="475"/>
      <c r="O18" s="475"/>
      <c r="P18" s="475"/>
      <c r="Q18" s="475"/>
      <c r="R18" s="475"/>
      <c r="S18" s="475"/>
    </row>
    <row r="19" spans="1:19" ht="14.1" customHeight="1" x14ac:dyDescent="0.25"/>
    <row r="20" spans="1:19" ht="17.100000000000001" customHeight="1" x14ac:dyDescent="0.25">
      <c r="A20" s="7"/>
      <c r="B20" s="7"/>
      <c r="C20" s="7"/>
      <c r="D20" s="7"/>
      <c r="E20" s="7"/>
      <c r="F20" s="7"/>
      <c r="G20" s="7"/>
      <c r="H20" s="93" t="s">
        <v>259</v>
      </c>
      <c r="I20" s="373"/>
      <c r="J20" s="374"/>
      <c r="K20" s="374"/>
      <c r="L20" s="374"/>
      <c r="M20" s="374"/>
      <c r="N20" s="374"/>
      <c r="O20" s="374"/>
      <c r="P20" s="374"/>
      <c r="Q20" s="374"/>
      <c r="R20" s="374"/>
      <c r="S20" s="375"/>
    </row>
    <row r="21" spans="1:19" ht="9" customHeight="1" x14ac:dyDescent="0.25"/>
    <row r="22" spans="1:19" s="19" customFormat="1" ht="14.1" customHeight="1" x14ac:dyDescent="0.25">
      <c r="F22" s="38"/>
      <c r="G22" s="17" t="s">
        <v>260</v>
      </c>
      <c r="H22" s="177"/>
      <c r="I22" s="177"/>
      <c r="J22" s="177"/>
      <c r="N22" s="38"/>
      <c r="O22" s="23"/>
      <c r="P22" s="23"/>
      <c r="Q22" s="23"/>
      <c r="R22" s="23"/>
      <c r="S22" s="23"/>
    </row>
    <row r="23" spans="1:19" s="21" customFormat="1" ht="14.1" customHeight="1" x14ac:dyDescent="0.25">
      <c r="A23" s="114"/>
      <c r="B23" s="114"/>
      <c r="C23" s="114"/>
      <c r="D23" s="114"/>
      <c r="E23" s="114"/>
      <c r="F23" s="114"/>
      <c r="G23" s="444">
        <f>'Demande Autoris'!G16</f>
        <v>0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</row>
    <row r="24" spans="1:19" s="21" customFormat="1" ht="14.1" customHeight="1" x14ac:dyDescent="0.25">
      <c r="A24" s="114"/>
      <c r="B24" s="114"/>
      <c r="C24" s="114"/>
      <c r="D24" s="114"/>
      <c r="E24" s="114"/>
      <c r="F24" s="114"/>
      <c r="G24" s="444">
        <f>'Demande Autoris'!G17</f>
        <v>0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</row>
    <row r="25" spans="1:19" s="21" customFormat="1" ht="14.1" customHeight="1" x14ac:dyDescent="0.25">
      <c r="A25" s="114"/>
      <c r="B25" s="114"/>
      <c r="C25" s="114"/>
      <c r="D25" s="114"/>
      <c r="E25" s="114"/>
      <c r="F25" s="114"/>
      <c r="G25" s="444">
        <f>'Demande Autoris'!G18</f>
        <v>0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</row>
    <row r="26" spans="1:19" s="21" customFormat="1" ht="14.1" customHeight="1" x14ac:dyDescent="0.25">
      <c r="F26" s="47" t="s">
        <v>261</v>
      </c>
      <c r="G26" s="444">
        <f>'Demande Autoris'!G117</f>
        <v>0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</row>
    <row r="27" spans="1:19" s="21" customFormat="1" ht="14.1" customHeight="1" x14ac:dyDescent="0.25">
      <c r="A27" s="114"/>
      <c r="B27" s="114"/>
      <c r="C27" s="114"/>
      <c r="D27" s="114"/>
      <c r="E27" s="114"/>
      <c r="F27" s="114"/>
      <c r="G27" s="444">
        <f>'Demande Autoris'!G118</f>
        <v>0</v>
      </c>
      <c r="H27" s="444"/>
      <c r="I27" s="444"/>
      <c r="J27" s="444"/>
      <c r="K27" s="444"/>
      <c r="L27" s="444"/>
      <c r="M27" s="444"/>
      <c r="N27" s="444"/>
      <c r="O27" s="444"/>
      <c r="P27" s="444"/>
      <c r="Q27" s="444"/>
      <c r="R27" s="444"/>
      <c r="S27" s="444"/>
    </row>
    <row r="28" spans="1:19" s="21" customFormat="1" ht="14.1" customHeight="1" x14ac:dyDescent="0.25">
      <c r="A28" s="114"/>
      <c r="B28" s="114"/>
      <c r="C28" s="114"/>
      <c r="D28" s="114"/>
      <c r="E28" s="114"/>
      <c r="F28" s="114"/>
      <c r="G28" s="444">
        <f>'Demande Autoris'!G119</f>
        <v>0</v>
      </c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</row>
    <row r="29" spans="1:19" s="21" customFormat="1" ht="14.1" customHeight="1" x14ac:dyDescent="0.25">
      <c r="A29" s="114"/>
      <c r="B29" s="114"/>
      <c r="C29" s="114"/>
      <c r="D29" s="114"/>
      <c r="E29" s="114"/>
      <c r="F29" s="114"/>
      <c r="G29" s="444">
        <f>'Demande Autoris'!G120</f>
        <v>0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</row>
    <row r="30" spans="1:19" s="21" customFormat="1" ht="14.1" customHeight="1" x14ac:dyDescent="0.25">
      <c r="A30" s="114"/>
      <c r="B30" s="114"/>
      <c r="C30" s="114"/>
      <c r="D30" s="114"/>
      <c r="E30" s="114"/>
      <c r="F30" s="47" t="s">
        <v>262</v>
      </c>
      <c r="G30" s="452">
        <f>'Demande Autoris'!M14</f>
        <v>0</v>
      </c>
      <c r="H30" s="452"/>
      <c r="I30" s="452"/>
      <c r="J30" s="47" t="s">
        <v>263</v>
      </c>
      <c r="K30" s="452">
        <f>'Demande Autoris'!Q14</f>
        <v>0</v>
      </c>
      <c r="L30" s="452"/>
      <c r="M30" s="452"/>
      <c r="N30" s="171" t="s">
        <v>125</v>
      </c>
    </row>
    <row r="31" spans="1:19" s="11" customFormat="1" ht="14.1" customHeight="1" x14ac:dyDescent="0.25">
      <c r="A31" s="20"/>
      <c r="B31" s="20"/>
      <c r="C31" s="20"/>
    </row>
    <row r="32" spans="1:19" ht="14.1" customHeight="1" x14ac:dyDescent="0.25">
      <c r="A32" s="7"/>
      <c r="B32" s="7"/>
      <c r="C32" s="7"/>
    </row>
    <row r="33" spans="1:19" ht="17.100000000000001" customHeight="1" x14ac:dyDescent="0.25">
      <c r="A33" s="7"/>
      <c r="D33" s="93" t="s">
        <v>264</v>
      </c>
      <c r="E33" s="373"/>
      <c r="F33" s="374"/>
      <c r="G33" s="374"/>
      <c r="H33" s="374"/>
      <c r="I33" s="374"/>
      <c r="J33" s="374"/>
      <c r="K33" s="374"/>
      <c r="L33" s="375"/>
      <c r="M33" s="93" t="s">
        <v>265</v>
      </c>
      <c r="N33" s="373"/>
      <c r="O33" s="374"/>
      <c r="P33" s="374"/>
      <c r="Q33" s="375"/>
    </row>
    <row r="34" spans="1:19" ht="14.1" customHeight="1" x14ac:dyDescent="0.25"/>
    <row r="35" spans="1:19" ht="14.1" customHeight="1" x14ac:dyDescent="0.25">
      <c r="A35" s="465" t="s">
        <v>267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5"/>
    </row>
    <row r="36" spans="1:19" ht="14.1" customHeight="1" thickBot="1" x14ac:dyDescent="0.3"/>
    <row r="37" spans="1:19" ht="14.1" customHeight="1" x14ac:dyDescent="0.25">
      <c r="A37" s="466"/>
      <c r="B37" s="467"/>
      <c r="C37" s="467"/>
      <c r="D37" s="467"/>
      <c r="E37" s="467"/>
      <c r="F37" s="467"/>
      <c r="G37" s="467"/>
      <c r="H37" s="467"/>
      <c r="I37" s="468"/>
      <c r="K37" s="466"/>
      <c r="L37" s="467"/>
      <c r="M37" s="467"/>
      <c r="N37" s="467"/>
      <c r="O37" s="467"/>
      <c r="P37" s="467"/>
      <c r="Q37" s="467"/>
      <c r="R37" s="467"/>
      <c r="S37" s="468"/>
    </row>
    <row r="38" spans="1:19" ht="14.1" customHeight="1" x14ac:dyDescent="0.25">
      <c r="A38" s="469"/>
      <c r="B38" s="470"/>
      <c r="C38" s="470"/>
      <c r="D38" s="470"/>
      <c r="E38" s="470"/>
      <c r="F38" s="470"/>
      <c r="G38" s="470"/>
      <c r="H38" s="470"/>
      <c r="I38" s="471"/>
      <c r="K38" s="469"/>
      <c r="L38" s="470"/>
      <c r="M38" s="470"/>
      <c r="N38" s="470"/>
      <c r="O38" s="470"/>
      <c r="P38" s="470"/>
      <c r="Q38" s="470"/>
      <c r="R38" s="470"/>
      <c r="S38" s="471"/>
    </row>
    <row r="39" spans="1:19" ht="14.1" customHeight="1" x14ac:dyDescent="0.25">
      <c r="A39" s="469"/>
      <c r="B39" s="470"/>
      <c r="C39" s="470"/>
      <c r="D39" s="470"/>
      <c r="E39" s="470"/>
      <c r="F39" s="470"/>
      <c r="G39" s="470"/>
      <c r="H39" s="470"/>
      <c r="I39" s="471"/>
      <c r="K39" s="469"/>
      <c r="L39" s="470"/>
      <c r="M39" s="470"/>
      <c r="N39" s="470"/>
      <c r="O39" s="470"/>
      <c r="P39" s="470"/>
      <c r="Q39" s="470"/>
      <c r="R39" s="470"/>
      <c r="S39" s="471"/>
    </row>
    <row r="40" spans="1:19" ht="14.1" customHeight="1" x14ac:dyDescent="0.25">
      <c r="A40" s="469"/>
      <c r="B40" s="470"/>
      <c r="C40" s="470"/>
      <c r="D40" s="470"/>
      <c r="E40" s="470"/>
      <c r="F40" s="470"/>
      <c r="G40" s="470"/>
      <c r="H40" s="470"/>
      <c r="I40" s="471"/>
      <c r="K40" s="469"/>
      <c r="L40" s="470"/>
      <c r="M40" s="470"/>
      <c r="N40" s="470"/>
      <c r="O40" s="470"/>
      <c r="P40" s="470"/>
      <c r="Q40" s="470"/>
      <c r="R40" s="470"/>
      <c r="S40" s="471"/>
    </row>
    <row r="41" spans="1:19" ht="14.1" customHeight="1" thickBot="1" x14ac:dyDescent="0.3">
      <c r="A41" s="472"/>
      <c r="B41" s="473"/>
      <c r="C41" s="473"/>
      <c r="D41" s="473"/>
      <c r="E41" s="473"/>
      <c r="F41" s="473"/>
      <c r="G41" s="473"/>
      <c r="H41" s="473"/>
      <c r="I41" s="474"/>
      <c r="K41" s="472"/>
      <c r="L41" s="473"/>
      <c r="M41" s="473"/>
      <c r="N41" s="473"/>
      <c r="O41" s="473"/>
      <c r="P41" s="473"/>
      <c r="Q41" s="473"/>
      <c r="R41" s="473"/>
      <c r="S41" s="474"/>
    </row>
    <row r="42" spans="1:19" ht="14.1" customHeight="1" x14ac:dyDescent="0.25"/>
    <row r="43" spans="1:19" ht="14.1" customHeight="1" x14ac:dyDescent="0.25"/>
    <row r="44" spans="1:19" ht="14.1" customHeight="1" x14ac:dyDescent="0.25"/>
    <row r="45" spans="1:19" ht="14.1" customHeight="1" x14ac:dyDescent="0.25"/>
    <row r="46" spans="1:19" ht="14.1" customHeight="1" x14ac:dyDescent="0.25"/>
    <row r="47" spans="1:19" ht="14.1" customHeight="1" x14ac:dyDescent="0.25"/>
    <row r="48" spans="1:19" ht="14.1" customHeight="1" x14ac:dyDescent="0.25"/>
    <row r="49" ht="14.1" customHeight="1" x14ac:dyDescent="0.25"/>
    <row r="50" ht="14.1" customHeight="1" x14ac:dyDescent="0.25"/>
    <row r="51" ht="14.1" customHeight="1" x14ac:dyDescent="0.25"/>
    <row r="52" ht="14.1" customHeight="1" x14ac:dyDescent="0.25"/>
    <row r="53" ht="14.1" customHeight="1" x14ac:dyDescent="0.25"/>
    <row r="54" ht="14.1" customHeight="1" x14ac:dyDescent="0.25"/>
    <row r="55" ht="14.1" customHeight="1" x14ac:dyDescent="0.25"/>
    <row r="56" ht="14.1" customHeight="1" x14ac:dyDescent="0.25"/>
    <row r="57" ht="14.1" customHeight="1" x14ac:dyDescent="0.25"/>
    <row r="58" ht="14.1" customHeight="1" x14ac:dyDescent="0.25"/>
    <row r="59" ht="14.1" customHeight="1" x14ac:dyDescent="0.25"/>
    <row r="60" ht="14.1" customHeight="1" x14ac:dyDescent="0.25"/>
    <row r="61" ht="14.1" customHeight="1" x14ac:dyDescent="0.25"/>
    <row r="62" ht="14.1" customHeight="1" x14ac:dyDescent="0.25"/>
    <row r="63" ht="14.1" customHeight="1" x14ac:dyDescent="0.25"/>
    <row r="64" ht="14.1" customHeight="1" x14ac:dyDescent="0.25"/>
    <row r="65" ht="14.1" customHeight="1" x14ac:dyDescent="0.25"/>
    <row r="66" ht="14.1" customHeight="1" x14ac:dyDescent="0.25"/>
    <row r="67" ht="14.1" customHeight="1" x14ac:dyDescent="0.25"/>
    <row r="68" ht="14.1" customHeight="1" x14ac:dyDescent="0.25"/>
    <row r="69" ht="14.1" customHeight="1" x14ac:dyDescent="0.25"/>
    <row r="70" ht="14.1" customHeight="1" x14ac:dyDescent="0.25"/>
    <row r="71" ht="14.1" customHeight="1" x14ac:dyDescent="0.25"/>
    <row r="72" ht="14.1" customHeight="1" x14ac:dyDescent="0.25"/>
    <row r="73" ht="14.1" customHeight="1" x14ac:dyDescent="0.25"/>
    <row r="74" ht="14.1" customHeight="1" x14ac:dyDescent="0.25"/>
    <row r="75" ht="14.1" customHeight="1" x14ac:dyDescent="0.25"/>
    <row r="76" ht="14.1" customHeight="1" x14ac:dyDescent="0.25"/>
    <row r="77" ht="14.1" customHeight="1" x14ac:dyDescent="0.25"/>
    <row r="78" ht="14.1" customHeight="1" x14ac:dyDescent="0.25"/>
    <row r="79" ht="14.1" customHeight="1" x14ac:dyDescent="0.25"/>
    <row r="80" ht="14.1" customHeight="1" x14ac:dyDescent="0.25"/>
    <row r="81" ht="14.1" customHeight="1" x14ac:dyDescent="0.25"/>
    <row r="82" ht="14.1" customHeight="1" x14ac:dyDescent="0.25"/>
    <row r="83" ht="14.1" customHeight="1" x14ac:dyDescent="0.25"/>
    <row r="84" ht="14.1" customHeight="1" x14ac:dyDescent="0.25"/>
    <row r="85" ht="14.1" customHeight="1" x14ac:dyDescent="0.25"/>
    <row r="86" ht="14.1" customHeight="1" x14ac:dyDescent="0.25"/>
    <row r="87" ht="14.1" customHeight="1" x14ac:dyDescent="0.25"/>
    <row r="88" ht="14.1" customHeight="1" x14ac:dyDescent="0.25"/>
  </sheetData>
  <sheetProtection algorithmName="SHA-512" hashValue="EVExHBqMVBeYtfhaRHma5+roswG6dZvmvMoOAXrM8Ecqd7dFAioP5qj4mGLnSyWzdPEGpSr0KIoZOOujcapfYw==" saltValue="k0QTNWLOcf+JiAxV01QxRg==" spinCount="100000" sheet="1" selectLockedCells="1"/>
  <mergeCells count="27">
    <mergeCell ref="A35:S35"/>
    <mergeCell ref="A37:I41"/>
    <mergeCell ref="K37:S41"/>
    <mergeCell ref="I13:L13"/>
    <mergeCell ref="I14:S14"/>
    <mergeCell ref="J16:S18"/>
    <mergeCell ref="G29:S29"/>
    <mergeCell ref="G30:I30"/>
    <mergeCell ref="K30:M30"/>
    <mergeCell ref="G23:S23"/>
    <mergeCell ref="G24:S24"/>
    <mergeCell ref="G25:S25"/>
    <mergeCell ref="G26:S26"/>
    <mergeCell ref="G27:S27"/>
    <mergeCell ref="G28:S28"/>
    <mergeCell ref="E33:L33"/>
    <mergeCell ref="N33:Q33"/>
    <mergeCell ref="E1:N1"/>
    <mergeCell ref="O1:S1"/>
    <mergeCell ref="I20:S20"/>
    <mergeCell ref="Q2:S2"/>
    <mergeCell ref="E3:S3"/>
    <mergeCell ref="E4:S4"/>
    <mergeCell ref="I8:S8"/>
    <mergeCell ref="I9:S9"/>
    <mergeCell ref="I11:S11"/>
    <mergeCell ref="I12:S12"/>
  </mergeCells>
  <phoneticPr fontId="1" type="noConversion"/>
  <pageMargins left="0.35433070866141736" right="0.35433070866141736" top="0.39000000000000007" bottom="0.39000000000000007" header="0.2" footer="0.2"/>
  <pageSetup paperSize="9" orientation="portrait" horizontalDpi="4294967292" verticalDpi="429496729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52"/>
  <sheetViews>
    <sheetView topLeftCell="A10" zoomScale="150" zoomScaleNormal="150" workbookViewId="0">
      <selection activeCell="H24" sqref="H24:S24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388</v>
      </c>
      <c r="P1" s="318"/>
      <c r="Q1" s="318"/>
      <c r="R1" s="318"/>
      <c r="S1" s="319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55" t="s">
        <v>102</v>
      </c>
      <c r="R2" s="455"/>
      <c r="S2" s="455"/>
    </row>
    <row r="3" spans="1:20" ht="20.100000000000001" customHeight="1" x14ac:dyDescent="0.25">
      <c r="A3" s="11"/>
      <c r="B3" s="11"/>
      <c r="C3" s="11"/>
      <c r="D3" s="12"/>
      <c r="E3" s="456" t="s">
        <v>360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20" ht="20.100000000000001" customHeight="1" thickBot="1" x14ac:dyDescent="0.3">
      <c r="A4" s="11"/>
      <c r="B4" s="11"/>
      <c r="C4" s="11"/>
      <c r="D4" s="12"/>
      <c r="E4" s="459" t="s">
        <v>138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20" s="17" customFormat="1" ht="14.1" customHeight="1" x14ac:dyDescent="0.25">
      <c r="D5" s="19"/>
      <c r="E5" s="19"/>
      <c r="F5" s="38"/>
      <c r="G5" s="177"/>
      <c r="H5" s="177"/>
      <c r="I5" s="177"/>
      <c r="J5" s="177"/>
      <c r="N5" s="37"/>
      <c r="O5" s="43"/>
      <c r="P5" s="43"/>
      <c r="Q5" s="43"/>
      <c r="R5" s="43"/>
      <c r="S5" s="43"/>
    </row>
    <row r="6" spans="1:20" s="19" customFormat="1" ht="14.1" customHeight="1" x14ac:dyDescent="0.25">
      <c r="A6" s="174"/>
      <c r="B6" s="174"/>
      <c r="C6" s="174"/>
      <c r="D6" s="174"/>
      <c r="E6" s="179"/>
      <c r="F6" s="179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</row>
    <row r="7" spans="1:20" s="25" customFormat="1" ht="14.1" customHeight="1" x14ac:dyDescent="0.25">
      <c r="A7" s="24"/>
      <c r="B7" s="24"/>
      <c r="C7" s="24"/>
      <c r="D7" s="24"/>
      <c r="E7" s="128"/>
      <c r="F7" s="129"/>
      <c r="G7" s="129"/>
      <c r="H7" s="130"/>
      <c r="I7" s="131" t="s">
        <v>278</v>
      </c>
      <c r="J7" s="486">
        <f>'Demande Autoris'!M12</f>
        <v>0</v>
      </c>
      <c r="K7" s="486"/>
      <c r="L7" s="486"/>
      <c r="M7" s="486"/>
      <c r="N7" s="486"/>
      <c r="O7" s="486"/>
      <c r="P7" s="486"/>
      <c r="Q7" s="129"/>
      <c r="R7" s="129"/>
      <c r="S7" s="132"/>
      <c r="T7" s="177"/>
    </row>
    <row r="8" spans="1:20" s="19" customFormat="1" ht="14.1" customHeight="1" x14ac:dyDescent="0.25">
      <c r="C8" s="40"/>
      <c r="E8" s="121"/>
      <c r="F8" s="2" t="s">
        <v>321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116"/>
    </row>
    <row r="9" spans="1:20" s="19" customFormat="1" ht="14.1" customHeight="1" x14ac:dyDescent="0.25">
      <c r="A9" s="25"/>
      <c r="B9" s="25"/>
      <c r="C9" s="25"/>
      <c r="D9" s="25"/>
      <c r="E9" s="119"/>
      <c r="F9" s="24"/>
      <c r="G9" s="444">
        <f>'Demande Autoris'!G16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76"/>
    </row>
    <row r="10" spans="1:20" s="19" customFormat="1" ht="14.1" customHeight="1" x14ac:dyDescent="0.25">
      <c r="A10" s="25"/>
      <c r="B10" s="25"/>
      <c r="C10" s="25"/>
      <c r="D10" s="25"/>
      <c r="E10" s="119"/>
      <c r="F10" s="24"/>
      <c r="G10" s="444">
        <f>'Demande Autoris'!G17</f>
        <v>0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76"/>
    </row>
    <row r="11" spans="1:20" s="19" customFormat="1" ht="14.1" customHeight="1" x14ac:dyDescent="0.25">
      <c r="A11" s="25"/>
      <c r="B11" s="25"/>
      <c r="C11" s="25"/>
      <c r="D11" s="25"/>
      <c r="E11" s="119"/>
      <c r="F11" s="24"/>
      <c r="G11" s="444">
        <f>'Demande Autoris'!G18</f>
        <v>0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76"/>
    </row>
    <row r="12" spans="1:20" s="19" customFormat="1" ht="14.1" customHeight="1" x14ac:dyDescent="0.25">
      <c r="E12" s="121"/>
      <c r="F12" s="2" t="s">
        <v>156</v>
      </c>
      <c r="G12" s="177"/>
      <c r="H12" s="177"/>
      <c r="I12" s="177"/>
      <c r="J12" s="177"/>
      <c r="K12" s="21"/>
      <c r="L12" s="21"/>
      <c r="M12" s="21"/>
      <c r="N12" s="4"/>
      <c r="O12" s="23"/>
      <c r="P12" s="23"/>
      <c r="Q12" s="23"/>
      <c r="R12" s="23"/>
      <c r="S12" s="122"/>
    </row>
    <row r="13" spans="1:20" s="19" customFormat="1" ht="14.1" customHeight="1" x14ac:dyDescent="0.25">
      <c r="A13" s="25"/>
      <c r="B13" s="25"/>
      <c r="C13" s="25"/>
      <c r="D13" s="25"/>
      <c r="E13" s="119"/>
      <c r="F13" s="24"/>
      <c r="G13" s="444">
        <f>'Demande Autoris'!G117</f>
        <v>0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76"/>
    </row>
    <row r="14" spans="1:20" s="19" customFormat="1" ht="14.1" customHeight="1" x14ac:dyDescent="0.25">
      <c r="A14" s="25"/>
      <c r="B14" s="25"/>
      <c r="C14" s="25"/>
      <c r="D14" s="25"/>
      <c r="E14" s="119"/>
      <c r="F14" s="24"/>
      <c r="G14" s="444">
        <f>'Demande Autoris'!G118</f>
        <v>0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76"/>
    </row>
    <row r="15" spans="1:20" s="19" customFormat="1" ht="14.1" customHeight="1" x14ac:dyDescent="0.25">
      <c r="A15" s="25"/>
      <c r="B15" s="25"/>
      <c r="C15" s="25"/>
      <c r="D15" s="25"/>
      <c r="E15" s="119"/>
      <c r="F15" s="24"/>
      <c r="G15" s="444">
        <f>'Demande Autoris'!G119</f>
        <v>0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76"/>
    </row>
    <row r="16" spans="1:20" s="19" customFormat="1" ht="14.1" customHeight="1" x14ac:dyDescent="0.25">
      <c r="A16" s="25"/>
      <c r="B16" s="25"/>
      <c r="C16" s="25"/>
      <c r="D16" s="25"/>
      <c r="E16" s="119"/>
      <c r="F16" s="24"/>
      <c r="G16" s="444">
        <f>'Demande Autoris'!G120</f>
        <v>0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76"/>
    </row>
    <row r="17" spans="1:19" s="19" customFormat="1" ht="14.1" customHeight="1" x14ac:dyDescent="0.25">
      <c r="B17" s="41"/>
      <c r="E17" s="123"/>
      <c r="F17" s="124"/>
      <c r="G17" s="133" t="s">
        <v>89</v>
      </c>
      <c r="H17" s="487">
        <f>'Demande Autoris'!M14</f>
        <v>0</v>
      </c>
      <c r="I17" s="487"/>
      <c r="J17" s="487"/>
      <c r="K17" s="133" t="s">
        <v>90</v>
      </c>
      <c r="L17" s="487">
        <f>'Demande Autoris'!Q14</f>
        <v>0</v>
      </c>
      <c r="M17" s="487"/>
      <c r="N17" s="487"/>
      <c r="O17" s="125"/>
      <c r="P17" s="125"/>
      <c r="Q17" s="125"/>
      <c r="R17" s="125"/>
      <c r="S17" s="126"/>
    </row>
    <row r="18" spans="1:19" s="19" customFormat="1" ht="14.1" customHeight="1" x14ac:dyDescent="0.25">
      <c r="B18" s="41"/>
      <c r="E18" s="21"/>
      <c r="F18" s="21"/>
      <c r="G18" s="22"/>
      <c r="H18" s="173"/>
      <c r="I18" s="173"/>
      <c r="J18" s="173"/>
      <c r="K18" s="22"/>
      <c r="L18" s="173"/>
      <c r="M18" s="173"/>
      <c r="N18" s="173"/>
      <c r="O18" s="23"/>
      <c r="P18" s="23"/>
      <c r="Q18" s="23"/>
      <c r="R18" s="23"/>
      <c r="S18" s="23"/>
    </row>
    <row r="19" spans="1:19" s="19" customFormat="1" ht="14.1" customHeight="1" x14ac:dyDescent="0.25">
      <c r="E19" s="41"/>
      <c r="N19" s="38"/>
      <c r="O19" s="23"/>
      <c r="P19" s="23"/>
      <c r="Q19" s="23"/>
      <c r="R19" s="23"/>
      <c r="S19" s="23"/>
    </row>
    <row r="20" spans="1:19" s="19" customFormat="1" ht="14.1" customHeight="1" x14ac:dyDescent="0.25">
      <c r="E20" s="21"/>
      <c r="F20" s="4"/>
      <c r="G20" s="177"/>
      <c r="H20" s="177"/>
      <c r="I20" s="177"/>
      <c r="J20" s="177"/>
      <c r="K20" s="21"/>
      <c r="L20" s="21"/>
      <c r="M20" s="21"/>
      <c r="N20" s="4"/>
      <c r="O20" s="23"/>
      <c r="P20" s="23"/>
      <c r="Q20" s="23"/>
      <c r="R20" s="23"/>
      <c r="S20" s="23"/>
    </row>
    <row r="21" spans="1:19" s="19" customFormat="1" ht="14.1" customHeight="1" x14ac:dyDescent="0.25">
      <c r="E21" s="41"/>
      <c r="N21" s="38"/>
      <c r="O21" s="23"/>
      <c r="P21" s="23"/>
      <c r="Q21" s="23"/>
      <c r="R21" s="23"/>
      <c r="S21" s="23"/>
    </row>
    <row r="22" spans="1:19" s="19" customFormat="1" ht="14.1" customHeight="1" x14ac:dyDescent="0.25">
      <c r="E22" s="111" t="s">
        <v>122</v>
      </c>
      <c r="F22" s="115"/>
      <c r="G22" s="115"/>
      <c r="H22" s="115"/>
      <c r="I22" s="115"/>
      <c r="J22" s="115"/>
      <c r="K22" s="115"/>
      <c r="L22" s="115"/>
      <c r="M22" s="115"/>
      <c r="N22" s="38"/>
      <c r="O22" s="23"/>
      <c r="P22" s="23"/>
      <c r="Q22" s="23"/>
      <c r="R22" s="23"/>
      <c r="S22" s="23"/>
    </row>
    <row r="23" spans="1:19" s="19" customFormat="1" ht="20.100000000000001" customHeight="1" x14ac:dyDescent="0.25">
      <c r="A23" s="306" t="s">
        <v>315</v>
      </c>
      <c r="B23" s="306"/>
      <c r="C23" s="306"/>
      <c r="D23" s="306"/>
      <c r="E23" s="306"/>
      <c r="F23" s="306"/>
      <c r="G23" s="36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</row>
    <row r="24" spans="1:19" s="19" customFormat="1" ht="20.100000000000001" customHeight="1" x14ac:dyDescent="0.25">
      <c r="A24" s="306" t="s">
        <v>316</v>
      </c>
      <c r="B24" s="306"/>
      <c r="C24" s="306"/>
      <c r="D24" s="306"/>
      <c r="E24" s="306"/>
      <c r="F24" s="306"/>
      <c r="G24" s="36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</row>
    <row r="25" spans="1:19" s="19" customFormat="1" ht="20.100000000000001" customHeight="1" x14ac:dyDescent="0.25">
      <c r="A25" s="306" t="s">
        <v>324</v>
      </c>
      <c r="B25" s="306"/>
      <c r="C25" s="306"/>
      <c r="D25" s="306"/>
      <c r="E25" s="306"/>
      <c r="F25" s="306"/>
      <c r="G25" s="36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</row>
    <row r="26" spans="1:19" s="19" customFormat="1" ht="20.100000000000001" customHeight="1" x14ac:dyDescent="0.25">
      <c r="A26" s="306" t="s">
        <v>317</v>
      </c>
      <c r="B26" s="306"/>
      <c r="C26" s="306"/>
      <c r="D26" s="306"/>
      <c r="E26" s="306"/>
      <c r="F26" s="306"/>
      <c r="G26" s="36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</row>
    <row r="27" spans="1:19" s="19" customFormat="1" ht="14.1" customHeight="1" x14ac:dyDescent="0.25">
      <c r="D27" s="111"/>
      <c r="F27" s="38"/>
      <c r="G27" s="177"/>
      <c r="H27" s="177"/>
      <c r="I27" s="177"/>
      <c r="J27" s="177"/>
      <c r="N27" s="38"/>
      <c r="O27" s="23"/>
      <c r="P27" s="23"/>
      <c r="Q27" s="23"/>
      <c r="R27" s="23"/>
      <c r="S27" s="23"/>
    </row>
    <row r="28" spans="1:19" s="19" customFormat="1" ht="14.1" customHeight="1" x14ac:dyDescent="0.25">
      <c r="F28" s="38"/>
      <c r="G28" s="177"/>
      <c r="H28" s="112" t="s">
        <v>319</v>
      </c>
      <c r="I28" s="177"/>
      <c r="J28" s="177"/>
      <c r="N28" s="38"/>
      <c r="O28" s="23"/>
      <c r="P28" s="23"/>
      <c r="Q28" s="23"/>
      <c r="R28" s="23"/>
      <c r="S28" s="23"/>
    </row>
    <row r="29" spans="1:19" s="19" customFormat="1" ht="14.1" customHeight="1" x14ac:dyDescent="0.25">
      <c r="F29" s="38"/>
      <c r="G29" s="177"/>
      <c r="H29" s="111" t="s">
        <v>320</v>
      </c>
      <c r="I29" s="177"/>
      <c r="J29" s="177"/>
      <c r="N29" s="38"/>
      <c r="O29" s="23"/>
      <c r="P29" s="23"/>
      <c r="Q29" s="23"/>
      <c r="R29" s="23"/>
      <c r="S29" s="23"/>
    </row>
    <row r="30" spans="1:19" s="19" customFormat="1" ht="14.1" customHeight="1" x14ac:dyDescent="0.25">
      <c r="D30" s="112"/>
      <c r="F30" s="38"/>
      <c r="G30" s="177"/>
      <c r="H30" s="177"/>
      <c r="I30" s="177"/>
      <c r="J30" s="177"/>
      <c r="N30" s="38"/>
      <c r="O30" s="23"/>
      <c r="P30" s="23"/>
      <c r="Q30" s="23"/>
      <c r="R30" s="23"/>
      <c r="S30" s="23"/>
    </row>
    <row r="31" spans="1:19" s="19" customFormat="1" ht="14.1" customHeight="1" x14ac:dyDescent="0.25">
      <c r="A31" s="498" t="s">
        <v>322</v>
      </c>
      <c r="B31" s="498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</row>
    <row r="32" spans="1:19" s="19" customFormat="1" ht="14.1" customHeight="1" x14ac:dyDescent="0.25">
      <c r="A32" s="488" t="s">
        <v>325</v>
      </c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</row>
    <row r="33" spans="1:19" s="19" customFormat="1" ht="14.1" customHeight="1" x14ac:dyDescent="0.25">
      <c r="A33" s="489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1"/>
    </row>
    <row r="34" spans="1:19" s="19" customFormat="1" ht="14.1" customHeight="1" x14ac:dyDescent="0.25">
      <c r="A34" s="492"/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4"/>
    </row>
    <row r="35" spans="1:19" s="19" customFormat="1" ht="14.1" customHeight="1" x14ac:dyDescent="0.25">
      <c r="A35" s="492"/>
      <c r="B35" s="493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4"/>
    </row>
    <row r="36" spans="1:19" s="19" customFormat="1" ht="14.1" customHeight="1" x14ac:dyDescent="0.25">
      <c r="A36" s="492"/>
      <c r="B36" s="493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4"/>
    </row>
    <row r="37" spans="1:19" s="19" customFormat="1" ht="14.1" customHeight="1" x14ac:dyDescent="0.25">
      <c r="A37" s="495"/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  <c r="R37" s="496"/>
      <c r="S37" s="497"/>
    </row>
    <row r="38" spans="1:19" s="19" customFormat="1" ht="14.1" customHeight="1" x14ac:dyDescent="0.25">
      <c r="A38" s="170"/>
      <c r="E38" s="170"/>
      <c r="F38" s="170"/>
      <c r="G38" s="170"/>
      <c r="Q38" s="170"/>
      <c r="R38" s="170"/>
      <c r="S38" s="170"/>
    </row>
    <row r="39" spans="1:19" s="19" customFormat="1" ht="14.1" customHeight="1" x14ac:dyDescent="0.25">
      <c r="A39" s="170"/>
      <c r="E39" s="170"/>
      <c r="F39" s="170"/>
      <c r="G39" s="170"/>
      <c r="Q39" s="170"/>
      <c r="R39" s="170"/>
      <c r="S39" s="170"/>
    </row>
    <row r="40" spans="1:19" s="19" customFormat="1" ht="14.1" customHeight="1" x14ac:dyDescent="0.25">
      <c r="A40" s="170"/>
      <c r="P40" s="170"/>
      <c r="S40" s="170"/>
    </row>
    <row r="41" spans="1:19" s="19" customFormat="1" ht="14.1" customHeight="1" x14ac:dyDescent="0.25">
      <c r="A41" s="170"/>
      <c r="E41" s="170"/>
      <c r="F41" s="170"/>
      <c r="G41" s="170"/>
      <c r="Q41" s="170"/>
      <c r="R41" s="170"/>
      <c r="S41" s="170"/>
    </row>
    <row r="42" spans="1:19" ht="14.1" customHeight="1" x14ac:dyDescent="0.25">
      <c r="A42" s="170"/>
      <c r="D42" s="170"/>
      <c r="E42" s="118" t="s">
        <v>92</v>
      </c>
      <c r="F42" s="373"/>
      <c r="G42" s="374"/>
      <c r="H42" s="374"/>
      <c r="I42" s="374"/>
      <c r="J42" s="374"/>
      <c r="K42" s="374"/>
      <c r="L42" s="375"/>
      <c r="M42" s="118" t="s">
        <v>131</v>
      </c>
      <c r="N42" s="376"/>
      <c r="O42" s="377"/>
      <c r="P42" s="378"/>
      <c r="Q42" s="19"/>
      <c r="R42" s="170"/>
      <c r="S42" s="170"/>
    </row>
    <row r="43" spans="1:19" s="25" customFormat="1" ht="14.1" customHeight="1" x14ac:dyDescent="0.25">
      <c r="A43" s="170"/>
      <c r="D43" s="170"/>
      <c r="E43" s="170"/>
      <c r="F43" s="170"/>
      <c r="G43" s="170"/>
      <c r="H43" s="170"/>
      <c r="I43" s="19"/>
      <c r="J43" s="19"/>
      <c r="K43" s="19"/>
      <c r="L43" s="19"/>
      <c r="M43" s="19"/>
      <c r="N43" s="19"/>
      <c r="O43" s="19"/>
      <c r="P43" s="19"/>
      <c r="Q43" s="170"/>
      <c r="R43" s="170"/>
      <c r="S43" s="170"/>
    </row>
    <row r="44" spans="1:19" s="25" customFormat="1" ht="14.1" customHeight="1" thickBot="1" x14ac:dyDescent="0.3">
      <c r="A44" s="1"/>
      <c r="D44" s="170"/>
      <c r="E44" s="170"/>
      <c r="F44" s="170"/>
      <c r="G44" s="170"/>
      <c r="H44" s="117" t="s">
        <v>318</v>
      </c>
      <c r="I44" s="21"/>
      <c r="J44" s="21"/>
      <c r="K44" s="21"/>
      <c r="L44" s="21"/>
      <c r="M44" s="21"/>
      <c r="N44" s="21"/>
      <c r="O44" s="170"/>
      <c r="P44" s="170"/>
      <c r="Q44" s="170"/>
      <c r="R44" s="1"/>
      <c r="S44" s="1"/>
    </row>
    <row r="45" spans="1:19" ht="14.1" customHeight="1" x14ac:dyDescent="0.25">
      <c r="A45" s="1"/>
      <c r="B45" s="477"/>
      <c r="C45" s="478"/>
      <c r="D45" s="478"/>
      <c r="E45" s="478"/>
      <c r="F45" s="478"/>
      <c r="G45" s="478"/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9"/>
      <c r="S45" s="1"/>
    </row>
    <row r="46" spans="1:19" ht="14.1" customHeight="1" x14ac:dyDescent="0.25">
      <c r="A46" s="1"/>
      <c r="B46" s="480"/>
      <c r="C46" s="481"/>
      <c r="D46" s="48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2"/>
      <c r="S46" s="1"/>
    </row>
    <row r="47" spans="1:19" ht="14.1" customHeight="1" x14ac:dyDescent="0.25">
      <c r="A47" s="1"/>
      <c r="B47" s="480"/>
      <c r="C47" s="481"/>
      <c r="D47" s="48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2"/>
      <c r="S47" s="1"/>
    </row>
    <row r="48" spans="1:19" ht="14.1" customHeight="1" x14ac:dyDescent="0.25">
      <c r="A48" s="1"/>
      <c r="B48" s="480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2"/>
      <c r="S48" s="1"/>
    </row>
    <row r="49" spans="1:19" ht="14.1" customHeight="1" thickBot="1" x14ac:dyDescent="0.3">
      <c r="A49" s="25"/>
      <c r="B49" s="483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5"/>
      <c r="S49" s="25"/>
    </row>
    <row r="50" spans="1:19" s="25" customFormat="1" ht="14.1" customHeight="1" x14ac:dyDescent="0.25"/>
    <row r="51" spans="1:19" ht="14.1" customHeight="1" x14ac:dyDescent="0.25"/>
    <row r="52" spans="1:19" ht="14.1" customHeight="1" x14ac:dyDescent="0.25">
      <c r="A52" s="127" t="s">
        <v>420</v>
      </c>
    </row>
  </sheetData>
  <sheetProtection algorithmName="SHA-512" hashValue="hCBb8RI7t0my7RHjv4JPaH/od6gKQp6qG7eVVoWB6WMmmXgZT6UKYeUnvS8E9NAFUHpM9iXy2Jd81poMngU68Q==" saltValue="eL33kDnegF/6ilsz/oQyYw==" spinCount="100000" sheet="1" selectLockedCells="1"/>
  <mergeCells count="29">
    <mergeCell ref="A32:S32"/>
    <mergeCell ref="F42:L42"/>
    <mergeCell ref="N42:P42"/>
    <mergeCell ref="A33:S37"/>
    <mergeCell ref="A31:S31"/>
    <mergeCell ref="G16:S16"/>
    <mergeCell ref="H17:J17"/>
    <mergeCell ref="L17:N17"/>
    <mergeCell ref="A26:G26"/>
    <mergeCell ref="A24:G24"/>
    <mergeCell ref="A23:G23"/>
    <mergeCell ref="A25:G25"/>
    <mergeCell ref="H23:S23"/>
    <mergeCell ref="G9:S9"/>
    <mergeCell ref="G10:S10"/>
    <mergeCell ref="G11:S11"/>
    <mergeCell ref="B45:R49"/>
    <mergeCell ref="E1:N1"/>
    <mergeCell ref="O1:S1"/>
    <mergeCell ref="Q2:S2"/>
    <mergeCell ref="E3:S3"/>
    <mergeCell ref="E4:S4"/>
    <mergeCell ref="J7:P7"/>
    <mergeCell ref="G15:S15"/>
    <mergeCell ref="H24:S24"/>
    <mergeCell ref="H25:S25"/>
    <mergeCell ref="H26:S26"/>
    <mergeCell ref="G13:S13"/>
    <mergeCell ref="G14:S14"/>
  </mergeCells>
  <phoneticPr fontId="1" type="noConversion"/>
  <pageMargins left="0.35433070866141736" right="0.35433070866141736" top="0.39000000000000007" bottom="0.39000000000000007" header="0.2" footer="0.2"/>
  <pageSetup paperSize="9" orientation="portrait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62"/>
  <sheetViews>
    <sheetView topLeftCell="A22" zoomScale="150" zoomScaleNormal="150" workbookViewId="0">
      <selection activeCell="A36" sqref="A36:S36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331</v>
      </c>
      <c r="P1" s="318"/>
      <c r="Q1" s="318"/>
      <c r="R1" s="318"/>
      <c r="S1" s="319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55" t="s">
        <v>102</v>
      </c>
      <c r="R2" s="455"/>
      <c r="S2" s="455"/>
    </row>
    <row r="3" spans="1:20" ht="20.100000000000001" customHeight="1" x14ac:dyDescent="0.25">
      <c r="A3" s="11"/>
      <c r="B3" s="11"/>
      <c r="C3" s="11"/>
      <c r="D3" s="12"/>
      <c r="E3" s="456" t="s">
        <v>361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20" ht="20.100000000000001" customHeight="1" thickBot="1" x14ac:dyDescent="0.3">
      <c r="A4" s="11"/>
      <c r="B4" s="11"/>
      <c r="C4" s="11"/>
      <c r="D4" s="12"/>
      <c r="E4" s="459" t="s">
        <v>332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20" s="17" customFormat="1" ht="14.1" customHeight="1" x14ac:dyDescent="0.25">
      <c r="D5" s="19"/>
      <c r="E5" s="19"/>
      <c r="F5" s="38"/>
      <c r="G5" s="177"/>
      <c r="H5" s="177"/>
      <c r="I5" s="177"/>
      <c r="J5" s="177"/>
      <c r="N5" s="37"/>
      <c r="O5" s="43"/>
      <c r="P5" s="43"/>
      <c r="Q5" s="43"/>
      <c r="R5" s="43"/>
      <c r="S5" s="43"/>
    </row>
    <row r="6" spans="1:20" s="25" customFormat="1" ht="14.1" customHeight="1" x14ac:dyDescent="0.25">
      <c r="A6" s="24"/>
      <c r="B6" s="24"/>
      <c r="C6" s="24"/>
      <c r="D6" s="24"/>
      <c r="E6" s="128"/>
      <c r="F6" s="129"/>
      <c r="G6" s="129"/>
      <c r="H6" s="130"/>
      <c r="I6" s="131" t="s">
        <v>278</v>
      </c>
      <c r="J6" s="486">
        <f>'Demande Autoris'!M12</f>
        <v>0</v>
      </c>
      <c r="K6" s="486"/>
      <c r="L6" s="486"/>
      <c r="M6" s="486"/>
      <c r="N6" s="486"/>
      <c r="O6" s="486"/>
      <c r="P6" s="486"/>
      <c r="Q6" s="129"/>
      <c r="R6" s="129"/>
      <c r="S6" s="132"/>
      <c r="T6" s="177"/>
    </row>
    <row r="7" spans="1:20" s="19" customFormat="1" ht="14.1" customHeight="1" x14ac:dyDescent="0.25">
      <c r="C7" s="40"/>
      <c r="E7" s="121"/>
      <c r="F7" s="2" t="s">
        <v>321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116"/>
    </row>
    <row r="8" spans="1:20" s="19" customFormat="1" ht="14.1" customHeight="1" x14ac:dyDescent="0.25">
      <c r="A8" s="25"/>
      <c r="B8" s="25"/>
      <c r="C8" s="25"/>
      <c r="D8" s="25"/>
      <c r="E8" s="119"/>
      <c r="F8" s="24"/>
      <c r="G8" s="444">
        <f>'Demande Autoris'!G16</f>
        <v>0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76"/>
    </row>
    <row r="9" spans="1:20" s="19" customFormat="1" ht="14.1" customHeight="1" x14ac:dyDescent="0.25">
      <c r="A9" s="25"/>
      <c r="B9" s="25"/>
      <c r="C9" s="25"/>
      <c r="D9" s="25"/>
      <c r="E9" s="119"/>
      <c r="F9" s="24"/>
      <c r="G9" s="444">
        <f>'Demande Autoris'!G17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76"/>
    </row>
    <row r="10" spans="1:20" s="19" customFormat="1" ht="14.1" customHeight="1" x14ac:dyDescent="0.25">
      <c r="A10" s="25"/>
      <c r="B10" s="25"/>
      <c r="C10" s="25"/>
      <c r="D10" s="25"/>
      <c r="E10" s="119"/>
      <c r="F10" s="24"/>
      <c r="G10" s="444">
        <f>'Demande Autoris'!G18</f>
        <v>0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76"/>
    </row>
    <row r="11" spans="1:20" s="19" customFormat="1" ht="14.1" customHeight="1" x14ac:dyDescent="0.25">
      <c r="E11" s="121"/>
      <c r="F11" s="2" t="s">
        <v>156</v>
      </c>
      <c r="G11" s="177"/>
      <c r="H11" s="177"/>
      <c r="I11" s="177"/>
      <c r="J11" s="177"/>
      <c r="K11" s="21"/>
      <c r="L11" s="21"/>
      <c r="M11" s="21"/>
      <c r="N11" s="4"/>
      <c r="O11" s="23"/>
      <c r="P11" s="23"/>
      <c r="Q11" s="23"/>
      <c r="R11" s="23"/>
      <c r="S11" s="122"/>
    </row>
    <row r="12" spans="1:20" s="19" customFormat="1" ht="14.1" customHeight="1" x14ac:dyDescent="0.25">
      <c r="A12" s="25"/>
      <c r="B12" s="25"/>
      <c r="C12" s="25"/>
      <c r="D12" s="25"/>
      <c r="E12" s="119"/>
      <c r="F12" s="24"/>
      <c r="G12" s="444">
        <f>'Demande Autoris'!G117</f>
        <v>0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76"/>
    </row>
    <row r="13" spans="1:20" s="19" customFormat="1" ht="14.1" customHeight="1" x14ac:dyDescent="0.25">
      <c r="A13" s="25"/>
      <c r="B13" s="25"/>
      <c r="C13" s="25"/>
      <c r="D13" s="25"/>
      <c r="E13" s="119"/>
      <c r="F13" s="24"/>
      <c r="G13" s="444">
        <f>'Demande Autoris'!G118</f>
        <v>0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76"/>
    </row>
    <row r="14" spans="1:20" s="19" customFormat="1" ht="14.1" customHeight="1" x14ac:dyDescent="0.25">
      <c r="A14" s="25"/>
      <c r="B14" s="25"/>
      <c r="C14" s="25"/>
      <c r="D14" s="25"/>
      <c r="E14" s="119"/>
      <c r="F14" s="24"/>
      <c r="G14" s="444">
        <f>'Demande Autoris'!G119</f>
        <v>0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76"/>
    </row>
    <row r="15" spans="1:20" s="19" customFormat="1" ht="14.1" customHeight="1" x14ac:dyDescent="0.25">
      <c r="A15" s="25"/>
      <c r="B15" s="25"/>
      <c r="C15" s="25"/>
      <c r="D15" s="25"/>
      <c r="E15" s="119"/>
      <c r="F15" s="24"/>
      <c r="G15" s="444">
        <f>'Demande Autoris'!G120</f>
        <v>0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76"/>
    </row>
    <row r="16" spans="1:20" s="19" customFormat="1" ht="14.1" customHeight="1" x14ac:dyDescent="0.25">
      <c r="B16" s="41"/>
      <c r="E16" s="123"/>
      <c r="F16" s="124"/>
      <c r="G16" s="133" t="s">
        <v>89</v>
      </c>
      <c r="H16" s="487">
        <f>'Demande Autoris'!M14</f>
        <v>0</v>
      </c>
      <c r="I16" s="487"/>
      <c r="J16" s="487"/>
      <c r="K16" s="133" t="s">
        <v>90</v>
      </c>
      <c r="L16" s="487">
        <f>'Demande Autoris'!Q14</f>
        <v>0</v>
      </c>
      <c r="M16" s="487"/>
      <c r="N16" s="487"/>
      <c r="O16" s="125"/>
      <c r="P16" s="125"/>
      <c r="Q16" s="125"/>
      <c r="R16" s="125"/>
      <c r="S16" s="126"/>
    </row>
    <row r="17" spans="1:19" s="19" customFormat="1" ht="14.1" customHeight="1" x14ac:dyDescent="0.25">
      <c r="B17" s="41"/>
      <c r="E17" s="21"/>
      <c r="F17" s="21"/>
      <c r="G17" s="22"/>
      <c r="H17" s="173"/>
      <c r="I17" s="173"/>
      <c r="J17" s="173"/>
      <c r="K17" s="22"/>
      <c r="L17" s="173"/>
      <c r="M17" s="173"/>
      <c r="N17" s="173"/>
      <c r="O17" s="23"/>
      <c r="P17" s="23"/>
      <c r="Q17" s="23"/>
      <c r="R17" s="23"/>
      <c r="S17" s="23"/>
    </row>
    <row r="18" spans="1:19" s="19" customFormat="1" ht="14.1" customHeight="1" x14ac:dyDescent="0.25">
      <c r="A18" s="498" t="s">
        <v>358</v>
      </c>
      <c r="B18" s="498"/>
      <c r="C18" s="498"/>
      <c r="D18" s="49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</row>
    <row r="19" spans="1:19" s="19" customFormat="1" ht="9" customHeight="1" thickBot="1" x14ac:dyDescent="0.3">
      <c r="A19" s="17"/>
      <c r="B19" s="17"/>
      <c r="C19" s="17"/>
      <c r="D19" s="17"/>
      <c r="E19" s="115"/>
      <c r="F19" s="120"/>
      <c r="G19" s="171"/>
      <c r="H19" s="171"/>
      <c r="I19" s="171"/>
      <c r="J19" s="171"/>
      <c r="K19" s="115"/>
      <c r="L19" s="115"/>
      <c r="M19" s="115"/>
      <c r="N19" s="120"/>
      <c r="O19" s="43"/>
      <c r="P19" s="43"/>
      <c r="Q19" s="43"/>
      <c r="R19" s="43"/>
      <c r="S19" s="43"/>
    </row>
    <row r="20" spans="1:19" s="19" customFormat="1" ht="14.1" customHeight="1" thickBot="1" x14ac:dyDescent="0.3">
      <c r="A20" s="17"/>
      <c r="B20" s="115"/>
      <c r="C20" s="115"/>
      <c r="D20" s="120" t="s">
        <v>333</v>
      </c>
      <c r="E20" s="553"/>
      <c r="F20" s="554"/>
      <c r="G20" s="554"/>
      <c r="H20" s="555"/>
      <c r="I20" s="95"/>
      <c r="J20" s="270"/>
      <c r="K20" s="115"/>
      <c r="L20" s="115"/>
      <c r="M20" s="115"/>
      <c r="N20" s="120"/>
      <c r="O20" s="43"/>
      <c r="P20" s="43"/>
      <c r="Q20" s="43"/>
      <c r="R20" s="43"/>
      <c r="S20" s="43"/>
    </row>
    <row r="21" spans="1:19" s="19" customFormat="1" ht="9" customHeight="1" thickBot="1" x14ac:dyDescent="0.3">
      <c r="A21" s="17"/>
      <c r="B21" s="17"/>
      <c r="C21" s="17"/>
      <c r="D21" s="17"/>
      <c r="E21" s="115"/>
      <c r="F21" s="120"/>
      <c r="G21" s="270"/>
      <c r="H21" s="270"/>
      <c r="I21" s="270"/>
      <c r="J21" s="270"/>
      <c r="K21" s="115"/>
      <c r="L21" s="115"/>
      <c r="M21" s="115"/>
      <c r="N21" s="120"/>
      <c r="O21" s="43"/>
      <c r="P21" s="43"/>
      <c r="Q21" s="43"/>
      <c r="R21" s="43"/>
      <c r="S21" s="43"/>
    </row>
    <row r="22" spans="1:19" s="11" customFormat="1" ht="14.1" customHeight="1" thickBot="1" x14ac:dyDescent="0.3">
      <c r="A22" s="549" t="s">
        <v>334</v>
      </c>
      <c r="B22" s="550"/>
      <c r="C22" s="550"/>
      <c r="D22" s="551"/>
      <c r="E22" s="549" t="s">
        <v>335</v>
      </c>
      <c r="F22" s="550"/>
      <c r="G22" s="550"/>
      <c r="H22" s="551"/>
      <c r="I22" s="549" t="s">
        <v>336</v>
      </c>
      <c r="J22" s="550"/>
      <c r="K22" s="551"/>
      <c r="L22" s="549" t="s">
        <v>337</v>
      </c>
      <c r="M22" s="550"/>
      <c r="N22" s="552"/>
      <c r="O22" s="558" t="s">
        <v>459</v>
      </c>
      <c r="P22" s="559"/>
      <c r="Q22" s="559"/>
      <c r="R22" s="559"/>
      <c r="S22" s="560"/>
    </row>
    <row r="23" spans="1:19" ht="14.1" customHeight="1" x14ac:dyDescent="0.25">
      <c r="A23" s="523" t="s">
        <v>462</v>
      </c>
      <c r="B23" s="524"/>
      <c r="C23" s="524"/>
      <c r="D23" s="525"/>
      <c r="E23" s="523" t="s">
        <v>462</v>
      </c>
      <c r="F23" s="524"/>
      <c r="G23" s="524"/>
      <c r="H23" s="525"/>
      <c r="I23" s="547"/>
      <c r="J23" s="548"/>
      <c r="K23" s="556"/>
      <c r="L23" s="547"/>
      <c r="M23" s="548"/>
      <c r="N23" s="548"/>
      <c r="O23" s="517" t="s">
        <v>460</v>
      </c>
      <c r="P23" s="518"/>
      <c r="Q23" s="518"/>
      <c r="R23" s="518"/>
      <c r="S23" s="519"/>
    </row>
    <row r="24" spans="1:19" ht="14.1" customHeight="1" x14ac:dyDescent="0.25">
      <c r="A24" s="537"/>
      <c r="B24" s="538"/>
      <c r="C24" s="538"/>
      <c r="D24" s="539"/>
      <c r="E24" s="537"/>
      <c r="F24" s="538"/>
      <c r="G24" s="538"/>
      <c r="H24" s="539"/>
      <c r="I24" s="532" t="s">
        <v>341</v>
      </c>
      <c r="J24" s="533"/>
      <c r="K24" s="540"/>
      <c r="L24" s="532" t="s">
        <v>341</v>
      </c>
      <c r="M24" s="533"/>
      <c r="N24" s="534"/>
      <c r="O24" s="532" t="s">
        <v>458</v>
      </c>
      <c r="P24" s="533"/>
      <c r="Q24" s="533"/>
      <c r="R24" s="526"/>
      <c r="S24" s="527"/>
    </row>
    <row r="25" spans="1:19" ht="14.1" customHeight="1" x14ac:dyDescent="0.25">
      <c r="A25" s="523" t="s">
        <v>338</v>
      </c>
      <c r="B25" s="524"/>
      <c r="C25" s="524"/>
      <c r="D25" s="525"/>
      <c r="E25" s="523" t="s">
        <v>338</v>
      </c>
      <c r="F25" s="524"/>
      <c r="G25" s="524"/>
      <c r="H25" s="525"/>
      <c r="I25" s="535"/>
      <c r="J25" s="350"/>
      <c r="K25" s="536"/>
      <c r="L25" s="535"/>
      <c r="M25" s="350"/>
      <c r="N25" s="350"/>
      <c r="O25" s="532" t="s">
        <v>368</v>
      </c>
      <c r="P25" s="533"/>
      <c r="Q25" s="533"/>
      <c r="R25" s="526"/>
      <c r="S25" s="527"/>
    </row>
    <row r="26" spans="1:19" ht="14.1" customHeight="1" thickBot="1" x14ac:dyDescent="0.3">
      <c r="A26" s="537"/>
      <c r="B26" s="538"/>
      <c r="C26" s="538"/>
      <c r="D26" s="539"/>
      <c r="E26" s="537"/>
      <c r="F26" s="538"/>
      <c r="G26" s="538"/>
      <c r="H26" s="539"/>
      <c r="I26" s="532" t="s">
        <v>342</v>
      </c>
      <c r="J26" s="533"/>
      <c r="K26" s="540"/>
      <c r="L26" s="532" t="s">
        <v>342</v>
      </c>
      <c r="M26" s="533"/>
      <c r="N26" s="534"/>
      <c r="O26" s="530" t="s">
        <v>463</v>
      </c>
      <c r="P26" s="531"/>
      <c r="Q26" s="531"/>
      <c r="R26" s="528">
        <f>R24+R25</f>
        <v>0</v>
      </c>
      <c r="S26" s="529"/>
    </row>
    <row r="27" spans="1:19" s="19" customFormat="1" ht="14.1" customHeight="1" thickBot="1" x14ac:dyDescent="0.3">
      <c r="A27" s="523" t="s">
        <v>339</v>
      </c>
      <c r="B27" s="524"/>
      <c r="C27" s="524"/>
      <c r="D27" s="525"/>
      <c r="E27" s="523" t="s">
        <v>339</v>
      </c>
      <c r="F27" s="524"/>
      <c r="G27" s="524"/>
      <c r="H27" s="525"/>
      <c r="I27" s="520"/>
      <c r="J27" s="521"/>
      <c r="K27" s="522"/>
      <c r="L27" s="520"/>
      <c r="M27" s="521"/>
      <c r="N27" s="557"/>
      <c r="O27" s="517" t="s">
        <v>461</v>
      </c>
      <c r="P27" s="518"/>
      <c r="Q27" s="518"/>
      <c r="R27" s="518"/>
      <c r="S27" s="519"/>
    </row>
    <row r="28" spans="1:19" s="19" customFormat="1" ht="14.1" customHeight="1" x14ac:dyDescent="0.25">
      <c r="A28" s="537"/>
      <c r="B28" s="538"/>
      <c r="C28" s="538"/>
      <c r="D28" s="539"/>
      <c r="E28" s="537"/>
      <c r="F28" s="538"/>
      <c r="G28" s="538"/>
      <c r="H28" s="539"/>
      <c r="O28" s="532" t="s">
        <v>458</v>
      </c>
      <c r="P28" s="533"/>
      <c r="Q28" s="533"/>
      <c r="R28" s="526"/>
      <c r="S28" s="527"/>
    </row>
    <row r="29" spans="1:19" s="19" customFormat="1" ht="14.1" customHeight="1" x14ac:dyDescent="0.25">
      <c r="A29" s="523" t="s">
        <v>340</v>
      </c>
      <c r="B29" s="524"/>
      <c r="C29" s="524"/>
      <c r="D29" s="525"/>
      <c r="E29" s="523" t="s">
        <v>340</v>
      </c>
      <c r="F29" s="524"/>
      <c r="G29" s="524"/>
      <c r="H29" s="525"/>
      <c r="O29" s="532" t="s">
        <v>368</v>
      </c>
      <c r="P29" s="533"/>
      <c r="Q29" s="533"/>
      <c r="R29" s="526"/>
      <c r="S29" s="527"/>
    </row>
    <row r="30" spans="1:19" s="19" customFormat="1" ht="14.1" customHeight="1" thickBot="1" x14ac:dyDescent="0.3">
      <c r="A30" s="544"/>
      <c r="B30" s="545"/>
      <c r="C30" s="545"/>
      <c r="D30" s="546"/>
      <c r="E30" s="544"/>
      <c r="F30" s="545"/>
      <c r="G30" s="545"/>
      <c r="H30" s="546"/>
      <c r="O30" s="530" t="s">
        <v>463</v>
      </c>
      <c r="P30" s="531"/>
      <c r="Q30" s="531"/>
      <c r="R30" s="528">
        <f>R28+R29</f>
        <v>0</v>
      </c>
      <c r="S30" s="529"/>
    </row>
    <row r="31" spans="1:19" s="19" customFormat="1" ht="14.1" customHeight="1" x14ac:dyDescent="0.25">
      <c r="A31" s="7" t="s">
        <v>343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</row>
    <row r="32" spans="1:19" s="19" customFormat="1" ht="14.1" customHeight="1" x14ac:dyDescent="0.25">
      <c r="A32" s="220" t="s">
        <v>344</v>
      </c>
      <c r="B32" s="220"/>
      <c r="C32" s="220"/>
      <c r="D32" s="220"/>
      <c r="E32" s="220"/>
      <c r="F32" s="221"/>
      <c r="G32" s="222"/>
      <c r="H32" s="222"/>
      <c r="I32" s="222"/>
      <c r="J32" s="222"/>
      <c r="K32" s="220"/>
      <c r="L32" s="220"/>
      <c r="M32" s="220"/>
      <c r="N32" s="221"/>
      <c r="O32" s="223"/>
      <c r="P32" s="223"/>
      <c r="Q32" s="223"/>
      <c r="R32" s="223"/>
      <c r="S32" s="223"/>
    </row>
    <row r="33" spans="1:19" s="19" customFormat="1" ht="9" customHeight="1" x14ac:dyDescent="0.25">
      <c r="A33" s="17"/>
      <c r="B33" s="17"/>
      <c r="C33" s="17"/>
      <c r="D33" s="17"/>
      <c r="E33" s="115"/>
      <c r="F33" s="120"/>
      <c r="G33" s="270"/>
      <c r="H33" s="270"/>
      <c r="I33" s="270"/>
      <c r="J33" s="270"/>
      <c r="K33" s="115"/>
      <c r="L33" s="115"/>
      <c r="M33" s="115"/>
      <c r="N33" s="120"/>
      <c r="O33" s="43"/>
      <c r="P33" s="43"/>
      <c r="Q33" s="43"/>
      <c r="R33" s="43"/>
      <c r="S33" s="43"/>
    </row>
    <row r="34" spans="1:19" s="19" customFormat="1" ht="14.1" customHeight="1" x14ac:dyDescent="0.25">
      <c r="A34" s="498" t="s">
        <v>346</v>
      </c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</row>
    <row r="35" spans="1:19" s="19" customFormat="1" ht="14.1" customHeight="1" x14ac:dyDescent="0.25">
      <c r="A35" s="224" t="s">
        <v>347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</row>
    <row r="36" spans="1:19" ht="14.1" customHeight="1" x14ac:dyDescent="0.25">
      <c r="A36" s="541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</row>
    <row r="37" spans="1:19" s="25" customFormat="1" ht="14.1" customHeight="1" x14ac:dyDescent="0.25">
      <c r="A37" s="499"/>
      <c r="B37" s="500"/>
      <c r="C37" s="500"/>
      <c r="D37" s="500"/>
      <c r="E37" s="500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  <c r="Q37" s="500"/>
      <c r="R37" s="500"/>
      <c r="S37" s="501"/>
    </row>
    <row r="38" spans="1:19" s="25" customFormat="1" ht="14.1" customHeight="1" x14ac:dyDescent="0.25">
      <c r="A38" s="499"/>
      <c r="B38" s="500"/>
      <c r="C38" s="500"/>
      <c r="D38" s="500"/>
      <c r="E38" s="500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500"/>
      <c r="S38" s="501"/>
    </row>
    <row r="39" spans="1:19" s="25" customFormat="1" ht="14.1" customHeight="1" x14ac:dyDescent="0.25">
      <c r="A39" s="499"/>
      <c r="B39" s="500"/>
      <c r="C39" s="500"/>
      <c r="D39" s="500"/>
      <c r="E39" s="500"/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1"/>
    </row>
    <row r="40" spans="1:19" s="25" customFormat="1" ht="14.1" customHeight="1" x14ac:dyDescent="0.25">
      <c r="A40" s="499"/>
      <c r="B40" s="500"/>
      <c r="C40" s="500"/>
      <c r="D40" s="500"/>
      <c r="E40" s="500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  <c r="Q40" s="500"/>
      <c r="R40" s="500"/>
      <c r="S40" s="501"/>
    </row>
    <row r="41" spans="1:19" s="25" customFormat="1" ht="14.1" customHeight="1" x14ac:dyDescent="0.25">
      <c r="A41" s="499"/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1"/>
    </row>
    <row r="42" spans="1:19" ht="14.1" customHeight="1" x14ac:dyDescent="0.25">
      <c r="A42" s="499"/>
      <c r="B42" s="500"/>
      <c r="C42" s="500"/>
      <c r="D42" s="500"/>
      <c r="E42" s="500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  <c r="Q42" s="500"/>
      <c r="R42" s="500"/>
      <c r="S42" s="501"/>
    </row>
    <row r="43" spans="1:19" ht="14.1" customHeight="1" x14ac:dyDescent="0.25">
      <c r="A43" s="505"/>
      <c r="B43" s="506"/>
      <c r="C43" s="506"/>
      <c r="D43" s="506"/>
      <c r="E43" s="506"/>
      <c r="F43" s="506"/>
      <c r="G43" s="506"/>
      <c r="H43" s="506"/>
      <c r="I43" s="506"/>
      <c r="J43" s="506"/>
      <c r="K43" s="506"/>
      <c r="L43" s="506"/>
      <c r="M43" s="506"/>
      <c r="N43" s="506"/>
      <c r="O43" s="506"/>
      <c r="P43" s="506"/>
      <c r="Q43" s="506"/>
      <c r="R43" s="506"/>
      <c r="S43" s="507"/>
    </row>
    <row r="44" spans="1:19" s="19" customFormat="1" ht="9" customHeight="1" x14ac:dyDescent="0.25">
      <c r="A44" s="17"/>
      <c r="B44" s="17"/>
      <c r="C44" s="17"/>
      <c r="D44" s="17"/>
      <c r="E44" s="115"/>
      <c r="F44" s="120"/>
      <c r="G44" s="270"/>
      <c r="H44" s="270"/>
      <c r="I44" s="270"/>
      <c r="J44" s="270"/>
      <c r="K44" s="115"/>
      <c r="L44" s="115"/>
      <c r="M44" s="115"/>
      <c r="N44" s="120"/>
      <c r="O44" s="43"/>
      <c r="P44" s="43"/>
      <c r="Q44" s="43"/>
      <c r="R44" s="43"/>
      <c r="S44" s="43"/>
    </row>
    <row r="45" spans="1:19" ht="14.1" customHeight="1" x14ac:dyDescent="0.25">
      <c r="A45" s="498" t="s">
        <v>348</v>
      </c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</row>
    <row r="46" spans="1:19" ht="14.1" customHeight="1" x14ac:dyDescent="0.25">
      <c r="B46" s="226"/>
      <c r="C46" s="226"/>
      <c r="D46" s="227" t="s">
        <v>350</v>
      </c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510"/>
      <c r="R46" s="510"/>
      <c r="S46" s="510"/>
    </row>
    <row r="47" spans="1:19" s="25" customFormat="1" ht="14.1" customHeight="1" x14ac:dyDescent="0.25">
      <c r="B47" s="226"/>
      <c r="C47" s="226"/>
      <c r="D47" s="134" t="s">
        <v>351</v>
      </c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  <c r="S47" s="510"/>
    </row>
    <row r="48" spans="1:19" ht="14.1" customHeight="1" x14ac:dyDescent="0.25">
      <c r="B48" s="13"/>
      <c r="C48" s="13"/>
      <c r="D48" s="134" t="s">
        <v>352</v>
      </c>
      <c r="E48" s="508"/>
      <c r="F48" s="508"/>
      <c r="G48" s="508"/>
      <c r="H48" s="508"/>
      <c r="I48" s="508"/>
      <c r="J48" s="508"/>
      <c r="K48" s="13"/>
      <c r="L48" s="13"/>
      <c r="M48" s="13"/>
      <c r="N48" s="13"/>
      <c r="O48" s="13"/>
      <c r="P48" s="13"/>
      <c r="Q48" s="13"/>
      <c r="R48" s="13"/>
      <c r="S48" s="13"/>
    </row>
    <row r="49" spans="1:19" ht="14.1" customHeight="1" x14ac:dyDescent="0.25">
      <c r="A49" s="13" t="s">
        <v>353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</row>
    <row r="50" spans="1:19" ht="14.1" customHeight="1" x14ac:dyDescent="0.25">
      <c r="A50" s="13" t="s">
        <v>349</v>
      </c>
      <c r="B50" s="13"/>
      <c r="C50" s="13"/>
      <c r="D50" s="13"/>
      <c r="E50" s="13"/>
      <c r="F50" s="13"/>
      <c r="G50" s="13"/>
      <c r="H50" s="13"/>
      <c r="I50" s="13"/>
      <c r="J50" s="13"/>
      <c r="K50" s="509"/>
      <c r="L50" s="509"/>
      <c r="M50" s="509"/>
      <c r="N50" s="509"/>
      <c r="O50" s="509"/>
      <c r="P50" s="509"/>
      <c r="Q50" s="509"/>
      <c r="R50" s="509"/>
      <c r="S50" s="509"/>
    </row>
    <row r="51" spans="1:19" s="19" customFormat="1" ht="9" customHeight="1" x14ac:dyDescent="0.25">
      <c r="A51" s="17"/>
      <c r="B51" s="17"/>
      <c r="C51" s="17"/>
      <c r="D51" s="17"/>
      <c r="E51" s="115"/>
      <c r="F51" s="120"/>
      <c r="G51" s="270"/>
      <c r="H51" s="270"/>
      <c r="I51" s="270"/>
      <c r="J51" s="270"/>
      <c r="K51" s="115"/>
      <c r="L51" s="115"/>
      <c r="M51" s="115"/>
      <c r="N51" s="120"/>
      <c r="O51" s="43"/>
      <c r="P51" s="43"/>
      <c r="Q51" s="43"/>
      <c r="R51" s="43"/>
      <c r="S51" s="43"/>
    </row>
    <row r="52" spans="1:19" ht="14.1" customHeight="1" x14ac:dyDescent="0.25">
      <c r="A52" s="498" t="s">
        <v>357</v>
      </c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</row>
    <row r="53" spans="1:19" s="19" customFormat="1" ht="9" customHeight="1" x14ac:dyDescent="0.25">
      <c r="A53" s="17"/>
      <c r="B53" s="17"/>
      <c r="C53" s="17"/>
      <c r="D53" s="17"/>
      <c r="E53" s="115"/>
      <c r="F53" s="120"/>
      <c r="G53" s="270"/>
      <c r="H53" s="270"/>
      <c r="I53" s="270"/>
      <c r="J53" s="270"/>
      <c r="K53" s="115"/>
      <c r="L53" s="115"/>
      <c r="M53" s="115"/>
      <c r="N53" s="120"/>
      <c r="O53" s="43"/>
      <c r="P53" s="43"/>
      <c r="Q53" s="43"/>
      <c r="R53" s="43"/>
      <c r="S53" s="43"/>
    </row>
    <row r="54" spans="1:19" ht="14.1" customHeight="1" x14ac:dyDescent="0.25">
      <c r="A54" s="511" t="s">
        <v>354</v>
      </c>
      <c r="B54" s="512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3"/>
    </row>
    <row r="55" spans="1:19" ht="14.1" customHeight="1" x14ac:dyDescent="0.25">
      <c r="A55" s="514" t="s">
        <v>355</v>
      </c>
      <c r="B55" s="515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6"/>
    </row>
    <row r="56" spans="1:19" ht="14.1" customHeight="1" x14ac:dyDescent="0.25">
      <c r="A56" s="502" t="s">
        <v>356</v>
      </c>
      <c r="B56" s="503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4"/>
    </row>
    <row r="57" spans="1:19" ht="14.1" customHeight="1" x14ac:dyDescent="0.25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</row>
    <row r="58" spans="1:19" ht="14.1" customHeight="1" x14ac:dyDescent="0.25">
      <c r="B58" s="127"/>
    </row>
    <row r="59" spans="1:19" ht="14.1" customHeight="1" x14ac:dyDescent="0.25"/>
    <row r="60" spans="1:19" ht="14.1" customHeight="1" x14ac:dyDescent="0.25"/>
    <row r="61" spans="1:19" ht="14.1" customHeight="1" x14ac:dyDescent="0.25"/>
    <row r="62" spans="1:19" ht="14.1" customHeight="1" x14ac:dyDescent="0.25"/>
  </sheetData>
  <sheetProtection algorithmName="SHA-512" hashValue="cA7Cm5ODKjUE+EkTVVXzDUK3SfeBsoW5TT7m8LQXQh8u4hZL//mNx1IGV0Jnr2rMstbMUZcgUh9+ObRA80uacg==" saltValue="QhN8mjSRZslrOBJUWasqUQ==" spinCount="100000" sheet="1" selectLockedCells="1"/>
  <mergeCells count="80">
    <mergeCell ref="H16:J16"/>
    <mergeCell ref="L16:N16"/>
    <mergeCell ref="O22:S22"/>
    <mergeCell ref="L27:N27"/>
    <mergeCell ref="A39:S39"/>
    <mergeCell ref="R30:S30"/>
    <mergeCell ref="A41:S41"/>
    <mergeCell ref="I24:K24"/>
    <mergeCell ref="L24:N24"/>
    <mergeCell ref="A22:D22"/>
    <mergeCell ref="E22:H22"/>
    <mergeCell ref="O23:S23"/>
    <mergeCell ref="R24:S24"/>
    <mergeCell ref="E24:H24"/>
    <mergeCell ref="A24:D24"/>
    <mergeCell ref="O24:Q24"/>
    <mergeCell ref="E1:N1"/>
    <mergeCell ref="O1:S1"/>
    <mergeCell ref="Q2:S2"/>
    <mergeCell ref="E3:S3"/>
    <mergeCell ref="E4:S4"/>
    <mergeCell ref="J6:P6"/>
    <mergeCell ref="G8:S8"/>
    <mergeCell ref="A23:D23"/>
    <mergeCell ref="E23:H23"/>
    <mergeCell ref="L23:N23"/>
    <mergeCell ref="I22:K22"/>
    <mergeCell ref="L22:N22"/>
    <mergeCell ref="G9:S9"/>
    <mergeCell ref="G10:S10"/>
    <mergeCell ref="A18:S18"/>
    <mergeCell ref="E20:H20"/>
    <mergeCell ref="I23:K23"/>
    <mergeCell ref="G12:S12"/>
    <mergeCell ref="G13:S13"/>
    <mergeCell ref="G14:S14"/>
    <mergeCell ref="G15:S15"/>
    <mergeCell ref="E25:H25"/>
    <mergeCell ref="A38:S38"/>
    <mergeCell ref="O29:Q29"/>
    <mergeCell ref="A40:S40"/>
    <mergeCell ref="A36:S36"/>
    <mergeCell ref="E30:H30"/>
    <mergeCell ref="O30:Q30"/>
    <mergeCell ref="R29:S29"/>
    <mergeCell ref="A37:S37"/>
    <mergeCell ref="A34:S34"/>
    <mergeCell ref="A29:D29"/>
    <mergeCell ref="E29:H29"/>
    <mergeCell ref="A30:D30"/>
    <mergeCell ref="O25:Q25"/>
    <mergeCell ref="O28:Q28"/>
    <mergeCell ref="L25:N25"/>
    <mergeCell ref="O27:S27"/>
    <mergeCell ref="I27:K27"/>
    <mergeCell ref="A27:D27"/>
    <mergeCell ref="R28:S28"/>
    <mergeCell ref="R25:S25"/>
    <mergeCell ref="R26:S26"/>
    <mergeCell ref="E27:H27"/>
    <mergeCell ref="O26:Q26"/>
    <mergeCell ref="L26:N26"/>
    <mergeCell ref="I25:K25"/>
    <mergeCell ref="A26:D26"/>
    <mergeCell ref="E26:H26"/>
    <mergeCell ref="I26:K26"/>
    <mergeCell ref="A28:D28"/>
    <mergeCell ref="E28:H28"/>
    <mergeCell ref="A25:D25"/>
    <mergeCell ref="A42:S42"/>
    <mergeCell ref="A56:S56"/>
    <mergeCell ref="A43:S43"/>
    <mergeCell ref="E48:J48"/>
    <mergeCell ref="K50:S50"/>
    <mergeCell ref="E47:S47"/>
    <mergeCell ref="A52:S52"/>
    <mergeCell ref="A54:S54"/>
    <mergeCell ref="A55:S55"/>
    <mergeCell ref="A45:S45"/>
    <mergeCell ref="E46:S46"/>
  </mergeCells>
  <phoneticPr fontId="1" type="noConversion"/>
  <dataValidations count="2">
    <dataValidation type="list" allowBlank="1" showInputMessage="1" showErrorMessage="1" sqref="E20:H20" xr:uid="{00000000-0002-0000-0600-000000000000}">
      <formula1>"RÉGULIER,OCCASIONNEL"</formula1>
    </dataValidation>
    <dataValidation type="list" allowBlank="1" showInputMessage="1" showErrorMessage="1" sqref="A24:H24" xr:uid="{00000000-0002-0000-0600-000001000000}">
      <formula1>"ROUTE,CHEMIN DE FER,AIR"</formula1>
    </dataValidation>
  </dataValidations>
  <pageMargins left="0.35433070866141736" right="0.35433070866141736" top="0.39000000000000007" bottom="0.39000000000000007" header="0.2" footer="0.2"/>
  <pageSetup paperSize="9" orientation="portrait" horizontalDpi="4294967292" vertic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15"/>
  <sheetViews>
    <sheetView topLeftCell="A23" zoomScale="150" zoomScaleNormal="150" workbookViewId="0">
      <selection activeCell="C26" sqref="C26:S28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364</v>
      </c>
      <c r="P1" s="318"/>
      <c r="Q1" s="318"/>
      <c r="R1" s="318"/>
      <c r="S1" s="319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55" t="s">
        <v>165</v>
      </c>
      <c r="R2" s="455"/>
      <c r="S2" s="455"/>
    </row>
    <row r="3" spans="1:20" ht="20.100000000000001" customHeight="1" x14ac:dyDescent="0.25">
      <c r="A3" s="11"/>
      <c r="B3" s="11"/>
      <c r="C3" s="11"/>
      <c r="D3" s="12"/>
      <c r="E3" s="456" t="s">
        <v>362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20" ht="20.100000000000001" customHeight="1" thickBot="1" x14ac:dyDescent="0.3">
      <c r="A4" s="11"/>
      <c r="B4" s="11"/>
      <c r="C4" s="11"/>
      <c r="D4" s="12"/>
      <c r="E4" s="459" t="s">
        <v>363</v>
      </c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</row>
    <row r="5" spans="1:20" s="17" customFormat="1" ht="14.1" customHeight="1" x14ac:dyDescent="0.25">
      <c r="D5" s="19"/>
      <c r="E5" s="19"/>
      <c r="F5" s="38"/>
      <c r="G5" s="177"/>
      <c r="H5" s="177"/>
      <c r="I5" s="177"/>
      <c r="J5" s="177"/>
      <c r="N5" s="37"/>
      <c r="O5" s="43"/>
      <c r="P5" s="43"/>
      <c r="Q5" s="43"/>
      <c r="R5" s="43"/>
      <c r="S5" s="43"/>
    </row>
    <row r="6" spans="1:20" s="25" customFormat="1" ht="14.1" customHeight="1" x14ac:dyDescent="0.25">
      <c r="A6" s="24"/>
      <c r="B6" s="24"/>
      <c r="C6" s="24"/>
      <c r="D6" s="24"/>
      <c r="E6" s="128"/>
      <c r="F6" s="129"/>
      <c r="G6" s="129"/>
      <c r="H6" s="130"/>
      <c r="I6" s="131" t="s">
        <v>278</v>
      </c>
      <c r="J6" s="486">
        <f>'Demande Autoris'!M12</f>
        <v>0</v>
      </c>
      <c r="K6" s="486"/>
      <c r="L6" s="486"/>
      <c r="M6" s="486"/>
      <c r="N6" s="486"/>
      <c r="O6" s="486"/>
      <c r="P6" s="486"/>
      <c r="Q6" s="129"/>
      <c r="R6" s="129"/>
      <c r="S6" s="132"/>
      <c r="T6" s="177"/>
    </row>
    <row r="7" spans="1:20" s="19" customFormat="1" ht="14.1" customHeight="1" x14ac:dyDescent="0.25">
      <c r="C7" s="40"/>
      <c r="E7" s="121"/>
      <c r="F7" s="2" t="s">
        <v>321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116"/>
    </row>
    <row r="8" spans="1:20" s="19" customFormat="1" ht="14.1" customHeight="1" x14ac:dyDescent="0.25">
      <c r="A8" s="25"/>
      <c r="B8" s="25"/>
      <c r="C8" s="25"/>
      <c r="D8" s="25"/>
      <c r="E8" s="119"/>
      <c r="F8" s="24"/>
      <c r="G8" s="444">
        <f>'Demande Autoris'!G16</f>
        <v>0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76"/>
    </row>
    <row r="9" spans="1:20" s="19" customFormat="1" ht="14.1" customHeight="1" x14ac:dyDescent="0.25">
      <c r="A9" s="25"/>
      <c r="B9" s="25"/>
      <c r="C9" s="25"/>
      <c r="D9" s="25"/>
      <c r="E9" s="119"/>
      <c r="F9" s="24"/>
      <c r="G9" s="444">
        <f>'Demande Autoris'!G17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76"/>
    </row>
    <row r="10" spans="1:20" s="19" customFormat="1" ht="14.1" customHeight="1" x14ac:dyDescent="0.25">
      <c r="A10" s="25"/>
      <c r="B10" s="25"/>
      <c r="C10" s="25"/>
      <c r="D10" s="25"/>
      <c r="E10" s="119"/>
      <c r="F10" s="24"/>
      <c r="G10" s="444">
        <f>'Demande Autoris'!G18</f>
        <v>0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76"/>
    </row>
    <row r="11" spans="1:20" s="19" customFormat="1" ht="14.1" customHeight="1" x14ac:dyDescent="0.25">
      <c r="E11" s="121"/>
      <c r="F11" s="2" t="s">
        <v>156</v>
      </c>
      <c r="G11" s="177"/>
      <c r="H11" s="177"/>
      <c r="I11" s="177"/>
      <c r="J11" s="177"/>
      <c r="K11" s="21"/>
      <c r="L11" s="21"/>
      <c r="M11" s="21"/>
      <c r="N11" s="4"/>
      <c r="O11" s="23"/>
      <c r="P11" s="23"/>
      <c r="Q11" s="23"/>
      <c r="R11" s="23"/>
      <c r="S11" s="122"/>
    </row>
    <row r="12" spans="1:20" s="19" customFormat="1" ht="14.1" customHeight="1" x14ac:dyDescent="0.25">
      <c r="A12" s="25"/>
      <c r="B12" s="25"/>
      <c r="C12" s="25"/>
      <c r="D12" s="25"/>
      <c r="E12" s="119"/>
      <c r="F12" s="24"/>
      <c r="G12" s="444">
        <f>'Demande Autoris'!G117</f>
        <v>0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76"/>
    </row>
    <row r="13" spans="1:20" s="19" customFormat="1" ht="14.1" customHeight="1" x14ac:dyDescent="0.25">
      <c r="A13" s="25"/>
      <c r="B13" s="25"/>
      <c r="C13" s="25"/>
      <c r="D13" s="25"/>
      <c r="E13" s="119"/>
      <c r="F13" s="24"/>
      <c r="G13" s="444">
        <f>'Demande Autoris'!G118</f>
        <v>0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76"/>
    </row>
    <row r="14" spans="1:20" s="19" customFormat="1" ht="14.1" customHeight="1" x14ac:dyDescent="0.25">
      <c r="A14" s="25"/>
      <c r="B14" s="25"/>
      <c r="C14" s="25"/>
      <c r="D14" s="25"/>
      <c r="E14" s="119"/>
      <c r="F14" s="24"/>
      <c r="G14" s="444">
        <f>'Demande Autoris'!G119</f>
        <v>0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76"/>
    </row>
    <row r="15" spans="1:20" s="19" customFormat="1" ht="14.1" customHeight="1" x14ac:dyDescent="0.25">
      <c r="A15" s="25"/>
      <c r="B15" s="25"/>
      <c r="C15" s="25"/>
      <c r="D15" s="25"/>
      <c r="E15" s="119"/>
      <c r="F15" s="24"/>
      <c r="G15" s="444">
        <f>'Demande Autoris'!G120</f>
        <v>0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76"/>
    </row>
    <row r="16" spans="1:20" s="19" customFormat="1" ht="14.1" customHeight="1" x14ac:dyDescent="0.25">
      <c r="B16" s="41"/>
      <c r="E16" s="123"/>
      <c r="F16" s="124"/>
      <c r="G16" s="133" t="s">
        <v>89</v>
      </c>
      <c r="H16" s="487">
        <f>'Demande Autoris'!M14</f>
        <v>0</v>
      </c>
      <c r="I16" s="487"/>
      <c r="J16" s="487"/>
      <c r="K16" s="133" t="s">
        <v>90</v>
      </c>
      <c r="L16" s="487">
        <f>'Demande Autoris'!Q14</f>
        <v>0</v>
      </c>
      <c r="M16" s="487"/>
      <c r="N16" s="487"/>
      <c r="O16" s="125"/>
      <c r="P16" s="125"/>
      <c r="Q16" s="125"/>
      <c r="R16" s="125"/>
      <c r="S16" s="126"/>
    </row>
    <row r="17" spans="1:30" s="19" customFormat="1" ht="14.1" customHeight="1" x14ac:dyDescent="0.25">
      <c r="B17" s="41"/>
      <c r="E17" s="21"/>
      <c r="F17" s="21"/>
      <c r="G17" s="22"/>
      <c r="H17" s="173"/>
      <c r="I17" s="173"/>
      <c r="J17" s="173"/>
      <c r="K17" s="22"/>
      <c r="L17" s="173"/>
      <c r="M17" s="173"/>
      <c r="N17" s="173"/>
      <c r="O17" s="23"/>
      <c r="P17" s="23"/>
      <c r="Q17" s="23"/>
      <c r="R17" s="23"/>
      <c r="S17" s="23"/>
    </row>
    <row r="18" spans="1:30" s="19" customFormat="1" ht="14.1" customHeight="1" x14ac:dyDescent="0.25">
      <c r="B18" s="41"/>
      <c r="E18" s="21"/>
      <c r="F18" s="21"/>
      <c r="G18" s="22"/>
      <c r="H18" s="173"/>
      <c r="I18" s="173"/>
      <c r="J18" s="173"/>
      <c r="K18" s="22"/>
      <c r="L18" s="173"/>
      <c r="M18" s="173"/>
      <c r="N18" s="173"/>
      <c r="O18" s="23"/>
      <c r="P18" s="23"/>
      <c r="Q18" s="23"/>
      <c r="R18" s="23"/>
      <c r="S18" s="23"/>
    </row>
    <row r="19" spans="1:30" s="19" customFormat="1" ht="14.1" customHeight="1" x14ac:dyDescent="0.25">
      <c r="A19" s="498" t="s">
        <v>371</v>
      </c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</row>
    <row r="20" spans="1:30" s="19" customFormat="1" ht="14.1" customHeight="1" x14ac:dyDescent="0.25">
      <c r="A20" s="498" t="s">
        <v>359</v>
      </c>
      <c r="B20" s="498"/>
      <c r="C20" s="498"/>
      <c r="D20" s="498"/>
      <c r="E20" s="498"/>
      <c r="F20" s="498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</row>
    <row r="21" spans="1:30" ht="14.1" customHeight="1" thickBot="1" x14ac:dyDescent="0.3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s="11" customFormat="1" ht="14.1" customHeight="1" thickBot="1" x14ac:dyDescent="0.3">
      <c r="A22" s="595" t="s">
        <v>365</v>
      </c>
      <c r="B22" s="596"/>
      <c r="C22" s="597"/>
      <c r="D22" s="598" t="s">
        <v>334</v>
      </c>
      <c r="E22" s="599"/>
      <c r="F22" s="599"/>
      <c r="G22" s="599"/>
      <c r="H22" s="600"/>
      <c r="I22" s="598" t="s">
        <v>335</v>
      </c>
      <c r="J22" s="599"/>
      <c r="K22" s="599"/>
      <c r="L22" s="599"/>
      <c r="M22" s="600"/>
      <c r="N22" s="598" t="s">
        <v>366</v>
      </c>
      <c r="O22" s="599"/>
      <c r="P22" s="600"/>
      <c r="Q22" s="599" t="s">
        <v>348</v>
      </c>
      <c r="R22" s="599"/>
      <c r="S22" s="600"/>
    </row>
    <row r="23" spans="1:30" ht="14.1" customHeight="1" x14ac:dyDescent="0.25">
      <c r="A23" s="585"/>
      <c r="B23" s="586"/>
      <c r="C23" s="587"/>
      <c r="D23" s="137" t="s">
        <v>338</v>
      </c>
      <c r="E23" s="561"/>
      <c r="F23" s="561"/>
      <c r="G23" s="561"/>
      <c r="H23" s="562"/>
      <c r="I23" s="137" t="s">
        <v>338</v>
      </c>
      <c r="J23" s="561"/>
      <c r="K23" s="561"/>
      <c r="L23" s="561"/>
      <c r="M23" s="562"/>
      <c r="N23" s="138" t="s">
        <v>367</v>
      </c>
      <c r="O23" s="470"/>
      <c r="P23" s="471"/>
      <c r="Q23" s="591"/>
      <c r="R23" s="591"/>
      <c r="S23" s="592"/>
    </row>
    <row r="24" spans="1:30" ht="14.1" customHeight="1" x14ac:dyDescent="0.25">
      <c r="A24" s="585"/>
      <c r="B24" s="586"/>
      <c r="C24" s="587"/>
      <c r="D24" s="137" t="s">
        <v>339</v>
      </c>
      <c r="E24" s="561"/>
      <c r="F24" s="561"/>
      <c r="G24" s="561"/>
      <c r="H24" s="562"/>
      <c r="I24" s="137" t="s">
        <v>339</v>
      </c>
      <c r="J24" s="561"/>
      <c r="K24" s="561"/>
      <c r="L24" s="561"/>
      <c r="M24" s="562"/>
      <c r="N24" s="138" t="s">
        <v>368</v>
      </c>
      <c r="O24" s="136"/>
      <c r="P24" s="139"/>
      <c r="Q24" s="591"/>
      <c r="R24" s="591"/>
      <c r="S24" s="592"/>
    </row>
    <row r="25" spans="1:30" s="19" customFormat="1" ht="14.1" customHeight="1" thickBot="1" x14ac:dyDescent="0.3">
      <c r="A25" s="588"/>
      <c r="B25" s="589"/>
      <c r="C25" s="590"/>
      <c r="D25" s="563" t="s">
        <v>340</v>
      </c>
      <c r="E25" s="564"/>
      <c r="F25" s="565"/>
      <c r="G25" s="565"/>
      <c r="H25" s="566"/>
      <c r="I25" s="563" t="s">
        <v>340</v>
      </c>
      <c r="J25" s="564"/>
      <c r="K25" s="565"/>
      <c r="L25" s="565"/>
      <c r="M25" s="566"/>
      <c r="N25" s="140"/>
      <c r="O25" s="567"/>
      <c r="P25" s="568"/>
      <c r="Q25" s="593"/>
      <c r="R25" s="593"/>
      <c r="S25" s="594"/>
    </row>
    <row r="26" spans="1:30" s="19" customFormat="1" ht="14.1" customHeight="1" x14ac:dyDescent="0.25">
      <c r="A26" s="569" t="s">
        <v>369</v>
      </c>
      <c r="B26" s="570"/>
      <c r="C26" s="575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7"/>
    </row>
    <row r="27" spans="1:30" s="19" customFormat="1" ht="14.1" customHeight="1" x14ac:dyDescent="0.25">
      <c r="A27" s="571"/>
      <c r="B27" s="572"/>
      <c r="C27" s="578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80"/>
    </row>
    <row r="28" spans="1:30" s="19" customFormat="1" ht="14.1" customHeight="1" thickBot="1" x14ac:dyDescent="0.3">
      <c r="A28" s="573"/>
      <c r="B28" s="574"/>
      <c r="C28" s="581"/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3"/>
    </row>
    <row r="29" spans="1:30" ht="14.1" customHeight="1" thickBot="1" x14ac:dyDescent="0.3">
      <c r="A29" s="584" t="s">
        <v>370</v>
      </c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</row>
    <row r="30" spans="1:30" s="11" customFormat="1" ht="14.1" customHeight="1" thickBot="1" x14ac:dyDescent="0.3">
      <c r="A30" s="595" t="s">
        <v>365</v>
      </c>
      <c r="B30" s="596"/>
      <c r="C30" s="597"/>
      <c r="D30" s="598" t="s">
        <v>334</v>
      </c>
      <c r="E30" s="599"/>
      <c r="F30" s="599"/>
      <c r="G30" s="599"/>
      <c r="H30" s="600"/>
      <c r="I30" s="598" t="s">
        <v>335</v>
      </c>
      <c r="J30" s="599"/>
      <c r="K30" s="599"/>
      <c r="L30" s="599"/>
      <c r="M30" s="600"/>
      <c r="N30" s="598" t="s">
        <v>366</v>
      </c>
      <c r="O30" s="599"/>
      <c r="P30" s="600"/>
      <c r="Q30" s="599" t="s">
        <v>348</v>
      </c>
      <c r="R30" s="599"/>
      <c r="S30" s="600"/>
    </row>
    <row r="31" spans="1:30" ht="14.1" customHeight="1" x14ac:dyDescent="0.25">
      <c r="A31" s="585"/>
      <c r="B31" s="586"/>
      <c r="C31" s="587"/>
      <c r="D31" s="137" t="s">
        <v>338</v>
      </c>
      <c r="E31" s="561"/>
      <c r="F31" s="561"/>
      <c r="G31" s="561"/>
      <c r="H31" s="562"/>
      <c r="I31" s="137" t="s">
        <v>338</v>
      </c>
      <c r="J31" s="561"/>
      <c r="K31" s="561"/>
      <c r="L31" s="561"/>
      <c r="M31" s="562"/>
      <c r="N31" s="138" t="s">
        <v>367</v>
      </c>
      <c r="O31" s="470"/>
      <c r="P31" s="471"/>
      <c r="Q31" s="591"/>
      <c r="R31" s="591"/>
      <c r="S31" s="592"/>
    </row>
    <row r="32" spans="1:30" ht="14.1" customHeight="1" x14ac:dyDescent="0.25">
      <c r="A32" s="585"/>
      <c r="B32" s="586"/>
      <c r="C32" s="587"/>
      <c r="D32" s="137" t="s">
        <v>339</v>
      </c>
      <c r="E32" s="561"/>
      <c r="F32" s="561"/>
      <c r="G32" s="561"/>
      <c r="H32" s="562"/>
      <c r="I32" s="137" t="s">
        <v>339</v>
      </c>
      <c r="J32" s="561"/>
      <c r="K32" s="561"/>
      <c r="L32" s="561"/>
      <c r="M32" s="562"/>
      <c r="N32" s="138" t="s">
        <v>368</v>
      </c>
      <c r="O32" s="136"/>
      <c r="P32" s="139"/>
      <c r="Q32" s="591"/>
      <c r="R32" s="591"/>
      <c r="S32" s="592"/>
    </row>
    <row r="33" spans="1:19" s="19" customFormat="1" ht="14.1" customHeight="1" thickBot="1" x14ac:dyDescent="0.3">
      <c r="A33" s="588"/>
      <c r="B33" s="589"/>
      <c r="C33" s="590"/>
      <c r="D33" s="563" t="s">
        <v>340</v>
      </c>
      <c r="E33" s="564"/>
      <c r="F33" s="565"/>
      <c r="G33" s="565"/>
      <c r="H33" s="566"/>
      <c r="I33" s="563" t="s">
        <v>340</v>
      </c>
      <c r="J33" s="564"/>
      <c r="K33" s="565"/>
      <c r="L33" s="565"/>
      <c r="M33" s="566"/>
      <c r="N33" s="140"/>
      <c r="O33" s="567"/>
      <c r="P33" s="568"/>
      <c r="Q33" s="593"/>
      <c r="R33" s="593"/>
      <c r="S33" s="594"/>
    </row>
    <row r="34" spans="1:19" s="19" customFormat="1" ht="14.1" customHeight="1" x14ac:dyDescent="0.25">
      <c r="A34" s="569" t="s">
        <v>369</v>
      </c>
      <c r="B34" s="570"/>
      <c r="C34" s="575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7"/>
    </row>
    <row r="35" spans="1:19" s="19" customFormat="1" ht="14.1" customHeight="1" x14ac:dyDescent="0.25">
      <c r="A35" s="571"/>
      <c r="B35" s="572"/>
      <c r="C35" s="578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580"/>
    </row>
    <row r="36" spans="1:19" s="19" customFormat="1" ht="14.1" customHeight="1" thickBot="1" x14ac:dyDescent="0.3">
      <c r="A36" s="573"/>
      <c r="B36" s="574"/>
      <c r="C36" s="581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  <c r="R36" s="582"/>
      <c r="S36" s="583"/>
    </row>
    <row r="37" spans="1:19" ht="14.1" customHeight="1" thickBot="1" x14ac:dyDescent="0.3"/>
    <row r="38" spans="1:19" s="11" customFormat="1" ht="14.1" customHeight="1" thickBot="1" x14ac:dyDescent="0.3">
      <c r="A38" s="595" t="s">
        <v>365</v>
      </c>
      <c r="B38" s="596"/>
      <c r="C38" s="597"/>
      <c r="D38" s="598" t="s">
        <v>334</v>
      </c>
      <c r="E38" s="599"/>
      <c r="F38" s="599"/>
      <c r="G38" s="599"/>
      <c r="H38" s="600"/>
      <c r="I38" s="598" t="s">
        <v>335</v>
      </c>
      <c r="J38" s="599"/>
      <c r="K38" s="599"/>
      <c r="L38" s="599"/>
      <c r="M38" s="600"/>
      <c r="N38" s="598" t="s">
        <v>366</v>
      </c>
      <c r="O38" s="599"/>
      <c r="P38" s="600"/>
      <c r="Q38" s="599" t="s">
        <v>348</v>
      </c>
      <c r="R38" s="599"/>
      <c r="S38" s="600"/>
    </row>
    <row r="39" spans="1:19" ht="14.1" customHeight="1" x14ac:dyDescent="0.25">
      <c r="A39" s="585"/>
      <c r="B39" s="586"/>
      <c r="C39" s="587"/>
      <c r="D39" s="137" t="s">
        <v>338</v>
      </c>
      <c r="E39" s="561"/>
      <c r="F39" s="561"/>
      <c r="G39" s="561"/>
      <c r="H39" s="562"/>
      <c r="I39" s="137" t="s">
        <v>338</v>
      </c>
      <c r="J39" s="561"/>
      <c r="K39" s="561"/>
      <c r="L39" s="561"/>
      <c r="M39" s="562"/>
      <c r="N39" s="138" t="s">
        <v>367</v>
      </c>
      <c r="O39" s="470"/>
      <c r="P39" s="471"/>
      <c r="Q39" s="591"/>
      <c r="R39" s="591"/>
      <c r="S39" s="592"/>
    </row>
    <row r="40" spans="1:19" ht="14.1" customHeight="1" x14ac:dyDescent="0.25">
      <c r="A40" s="585"/>
      <c r="B40" s="586"/>
      <c r="C40" s="587"/>
      <c r="D40" s="137" t="s">
        <v>339</v>
      </c>
      <c r="E40" s="561"/>
      <c r="F40" s="561"/>
      <c r="G40" s="561"/>
      <c r="H40" s="562"/>
      <c r="I40" s="137" t="s">
        <v>339</v>
      </c>
      <c r="J40" s="561"/>
      <c r="K40" s="561"/>
      <c r="L40" s="561"/>
      <c r="M40" s="562"/>
      <c r="N40" s="138" t="s">
        <v>368</v>
      </c>
      <c r="O40" s="136"/>
      <c r="P40" s="139"/>
      <c r="Q40" s="591"/>
      <c r="R40" s="591"/>
      <c r="S40" s="592"/>
    </row>
    <row r="41" spans="1:19" s="19" customFormat="1" ht="14.1" customHeight="1" thickBot="1" x14ac:dyDescent="0.3">
      <c r="A41" s="588"/>
      <c r="B41" s="589"/>
      <c r="C41" s="590"/>
      <c r="D41" s="563" t="s">
        <v>340</v>
      </c>
      <c r="E41" s="564"/>
      <c r="F41" s="565"/>
      <c r="G41" s="565"/>
      <c r="H41" s="566"/>
      <c r="I41" s="563" t="s">
        <v>340</v>
      </c>
      <c r="J41" s="564"/>
      <c r="K41" s="565"/>
      <c r="L41" s="565"/>
      <c r="M41" s="566"/>
      <c r="N41" s="140"/>
      <c r="O41" s="567"/>
      <c r="P41" s="568"/>
      <c r="Q41" s="593"/>
      <c r="R41" s="593"/>
      <c r="S41" s="594"/>
    </row>
    <row r="42" spans="1:19" s="19" customFormat="1" ht="14.1" customHeight="1" x14ac:dyDescent="0.25">
      <c r="A42" s="569" t="s">
        <v>369</v>
      </c>
      <c r="B42" s="570"/>
      <c r="C42" s="575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7"/>
    </row>
    <row r="43" spans="1:19" s="19" customFormat="1" ht="14.1" customHeight="1" x14ac:dyDescent="0.25">
      <c r="A43" s="571"/>
      <c r="B43" s="572"/>
      <c r="C43" s="578"/>
      <c r="D43" s="579"/>
      <c r="E43" s="579"/>
      <c r="F43" s="579"/>
      <c r="G43" s="579"/>
      <c r="H43" s="579"/>
      <c r="I43" s="579"/>
      <c r="J43" s="579"/>
      <c r="K43" s="579"/>
      <c r="L43" s="579"/>
      <c r="M43" s="579"/>
      <c r="N43" s="579"/>
      <c r="O43" s="579"/>
      <c r="P43" s="579"/>
      <c r="Q43" s="579"/>
      <c r="R43" s="579"/>
      <c r="S43" s="580"/>
    </row>
    <row r="44" spans="1:19" s="19" customFormat="1" ht="14.1" customHeight="1" thickBot="1" x14ac:dyDescent="0.3">
      <c r="A44" s="573"/>
      <c r="B44" s="574"/>
      <c r="C44" s="581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3"/>
    </row>
    <row r="45" spans="1:19" ht="14.1" customHeight="1" thickBot="1" x14ac:dyDescent="0.3"/>
    <row r="46" spans="1:19" s="11" customFormat="1" ht="14.1" customHeight="1" thickBot="1" x14ac:dyDescent="0.3">
      <c r="A46" s="595" t="s">
        <v>365</v>
      </c>
      <c r="B46" s="596"/>
      <c r="C46" s="597"/>
      <c r="D46" s="598" t="s">
        <v>334</v>
      </c>
      <c r="E46" s="599"/>
      <c r="F46" s="599"/>
      <c r="G46" s="599"/>
      <c r="H46" s="600"/>
      <c r="I46" s="598" t="s">
        <v>335</v>
      </c>
      <c r="J46" s="599"/>
      <c r="K46" s="599"/>
      <c r="L46" s="599"/>
      <c r="M46" s="600"/>
      <c r="N46" s="598" t="s">
        <v>366</v>
      </c>
      <c r="O46" s="599"/>
      <c r="P46" s="600"/>
      <c r="Q46" s="599" t="s">
        <v>348</v>
      </c>
      <c r="R46" s="599"/>
      <c r="S46" s="600"/>
    </row>
    <row r="47" spans="1:19" ht="14.1" customHeight="1" x14ac:dyDescent="0.25">
      <c r="A47" s="585"/>
      <c r="B47" s="586"/>
      <c r="C47" s="587"/>
      <c r="D47" s="137" t="s">
        <v>338</v>
      </c>
      <c r="E47" s="561"/>
      <c r="F47" s="561"/>
      <c r="G47" s="561"/>
      <c r="H47" s="562"/>
      <c r="I47" s="137" t="s">
        <v>338</v>
      </c>
      <c r="J47" s="561"/>
      <c r="K47" s="561"/>
      <c r="L47" s="561"/>
      <c r="M47" s="562"/>
      <c r="N47" s="138" t="s">
        <v>367</v>
      </c>
      <c r="O47" s="470"/>
      <c r="P47" s="471"/>
      <c r="Q47" s="591"/>
      <c r="R47" s="591"/>
      <c r="S47" s="592"/>
    </row>
    <row r="48" spans="1:19" ht="14.1" customHeight="1" x14ac:dyDescent="0.25">
      <c r="A48" s="585"/>
      <c r="B48" s="586"/>
      <c r="C48" s="587"/>
      <c r="D48" s="137" t="s">
        <v>339</v>
      </c>
      <c r="E48" s="561"/>
      <c r="F48" s="561"/>
      <c r="G48" s="561"/>
      <c r="H48" s="562"/>
      <c r="I48" s="137" t="s">
        <v>339</v>
      </c>
      <c r="J48" s="561"/>
      <c r="K48" s="561"/>
      <c r="L48" s="561"/>
      <c r="M48" s="562"/>
      <c r="N48" s="138" t="s">
        <v>368</v>
      </c>
      <c r="O48" s="136"/>
      <c r="P48" s="139"/>
      <c r="Q48" s="591"/>
      <c r="R48" s="591"/>
      <c r="S48" s="592"/>
    </row>
    <row r="49" spans="1:19" s="19" customFormat="1" ht="14.1" customHeight="1" thickBot="1" x14ac:dyDescent="0.3">
      <c r="A49" s="588"/>
      <c r="B49" s="589"/>
      <c r="C49" s="590"/>
      <c r="D49" s="563" t="s">
        <v>340</v>
      </c>
      <c r="E49" s="564"/>
      <c r="F49" s="565"/>
      <c r="G49" s="565"/>
      <c r="H49" s="566"/>
      <c r="I49" s="563" t="s">
        <v>340</v>
      </c>
      <c r="J49" s="564"/>
      <c r="K49" s="565"/>
      <c r="L49" s="565"/>
      <c r="M49" s="566"/>
      <c r="N49" s="140"/>
      <c r="O49" s="567"/>
      <c r="P49" s="568"/>
      <c r="Q49" s="593"/>
      <c r="R49" s="593"/>
      <c r="S49" s="594"/>
    </row>
    <row r="50" spans="1:19" s="19" customFormat="1" ht="14.1" customHeight="1" x14ac:dyDescent="0.25">
      <c r="A50" s="569" t="s">
        <v>369</v>
      </c>
      <c r="B50" s="570"/>
      <c r="C50" s="575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7"/>
    </row>
    <row r="51" spans="1:19" s="19" customFormat="1" ht="14.1" customHeight="1" x14ac:dyDescent="0.25">
      <c r="A51" s="571"/>
      <c r="B51" s="572"/>
      <c r="C51" s="578"/>
      <c r="D51" s="579"/>
      <c r="E51" s="579"/>
      <c r="F51" s="579"/>
      <c r="G51" s="579"/>
      <c r="H51" s="579"/>
      <c r="I51" s="579"/>
      <c r="J51" s="579"/>
      <c r="K51" s="579"/>
      <c r="L51" s="579"/>
      <c r="M51" s="579"/>
      <c r="N51" s="579"/>
      <c r="O51" s="579"/>
      <c r="P51" s="579"/>
      <c r="Q51" s="579"/>
      <c r="R51" s="579"/>
      <c r="S51" s="580"/>
    </row>
    <row r="52" spans="1:19" s="19" customFormat="1" ht="14.1" customHeight="1" thickBot="1" x14ac:dyDescent="0.3">
      <c r="A52" s="573"/>
      <c r="B52" s="574"/>
      <c r="C52" s="581"/>
      <c r="D52" s="582"/>
      <c r="E52" s="582"/>
      <c r="F52" s="582"/>
      <c r="G52" s="582"/>
      <c r="H52" s="582"/>
      <c r="I52" s="582"/>
      <c r="J52" s="582"/>
      <c r="K52" s="582"/>
      <c r="L52" s="582"/>
      <c r="M52" s="582"/>
      <c r="N52" s="582"/>
      <c r="O52" s="582"/>
      <c r="P52" s="582"/>
      <c r="Q52" s="582"/>
      <c r="R52" s="582"/>
      <c r="S52" s="583"/>
    </row>
    <row r="53" spans="1:19" ht="14.1" customHeight="1" x14ac:dyDescent="0.25"/>
    <row r="54" spans="1:19" ht="14.1" customHeight="1" thickBot="1" x14ac:dyDescent="0.3"/>
    <row r="55" spans="1:19" ht="14.1" customHeight="1" thickBot="1" x14ac:dyDescent="0.3">
      <c r="A55" s="25"/>
      <c r="B55" s="19"/>
      <c r="C55" s="25"/>
      <c r="D55" s="61"/>
      <c r="E55" s="320" t="s">
        <v>0</v>
      </c>
      <c r="F55" s="320"/>
      <c r="G55" s="320"/>
      <c r="H55" s="320"/>
      <c r="I55" s="320"/>
      <c r="J55" s="320"/>
      <c r="K55" s="320"/>
      <c r="L55" s="320"/>
      <c r="M55" s="320"/>
      <c r="N55" s="320"/>
      <c r="O55" s="317" t="s">
        <v>364</v>
      </c>
      <c r="P55" s="318"/>
      <c r="Q55" s="318"/>
      <c r="R55" s="318"/>
      <c r="S55" s="319"/>
    </row>
    <row r="56" spans="1:19" ht="14.1" customHeight="1" thickBo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455" t="s">
        <v>166</v>
      </c>
      <c r="R56" s="455"/>
      <c r="S56" s="455"/>
    </row>
    <row r="57" spans="1:19" ht="20.100000000000001" customHeight="1" x14ac:dyDescent="0.25">
      <c r="A57" s="11"/>
      <c r="B57" s="11"/>
      <c r="C57" s="11"/>
      <c r="D57" s="12"/>
      <c r="E57" s="456" t="s">
        <v>362</v>
      </c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57"/>
      <c r="R57" s="457"/>
      <c r="S57" s="458"/>
    </row>
    <row r="58" spans="1:19" ht="20.100000000000001" customHeight="1" thickBot="1" x14ac:dyDescent="0.3">
      <c r="A58" s="11"/>
      <c r="B58" s="11"/>
      <c r="C58" s="11"/>
      <c r="D58" s="12"/>
      <c r="E58" s="459" t="s">
        <v>363</v>
      </c>
      <c r="F58" s="460"/>
      <c r="G58" s="460"/>
      <c r="H58" s="460"/>
      <c r="I58" s="460"/>
      <c r="J58" s="460"/>
      <c r="K58" s="460"/>
      <c r="L58" s="460"/>
      <c r="M58" s="460"/>
      <c r="N58" s="460"/>
      <c r="O58" s="460"/>
      <c r="P58" s="460"/>
      <c r="Q58" s="460"/>
      <c r="R58" s="460"/>
      <c r="S58" s="461"/>
    </row>
    <row r="59" spans="1:19" s="17" customFormat="1" ht="14.1" customHeight="1" x14ac:dyDescent="0.25">
      <c r="D59" s="19"/>
      <c r="E59" s="19"/>
      <c r="F59" s="38"/>
      <c r="G59" s="177"/>
      <c r="H59" s="177"/>
      <c r="I59" s="177"/>
      <c r="J59" s="177"/>
      <c r="N59" s="37"/>
      <c r="O59" s="43"/>
      <c r="P59" s="43"/>
      <c r="Q59" s="43"/>
      <c r="R59" s="43"/>
      <c r="S59" s="43"/>
    </row>
    <row r="60" spans="1:19" ht="14.1" customHeight="1" x14ac:dyDescent="0.25"/>
    <row r="61" spans="1:19" ht="14.1" customHeight="1" thickBot="1" x14ac:dyDescent="0.3"/>
    <row r="62" spans="1:19" s="11" customFormat="1" ht="14.1" customHeight="1" thickBot="1" x14ac:dyDescent="0.3">
      <c r="A62" s="595" t="s">
        <v>365</v>
      </c>
      <c r="B62" s="596"/>
      <c r="C62" s="597"/>
      <c r="D62" s="598" t="s">
        <v>334</v>
      </c>
      <c r="E62" s="599"/>
      <c r="F62" s="599"/>
      <c r="G62" s="599"/>
      <c r="H62" s="600"/>
      <c r="I62" s="598" t="s">
        <v>335</v>
      </c>
      <c r="J62" s="599"/>
      <c r="K62" s="599"/>
      <c r="L62" s="599"/>
      <c r="M62" s="600"/>
      <c r="N62" s="598" t="s">
        <v>366</v>
      </c>
      <c r="O62" s="599"/>
      <c r="P62" s="600"/>
      <c r="Q62" s="599" t="s">
        <v>348</v>
      </c>
      <c r="R62" s="599"/>
      <c r="S62" s="600"/>
    </row>
    <row r="63" spans="1:19" ht="14.1" customHeight="1" x14ac:dyDescent="0.25">
      <c r="A63" s="585"/>
      <c r="B63" s="586"/>
      <c r="C63" s="587"/>
      <c r="D63" s="137" t="s">
        <v>338</v>
      </c>
      <c r="E63" s="561"/>
      <c r="F63" s="561"/>
      <c r="G63" s="561"/>
      <c r="H63" s="562"/>
      <c r="I63" s="137" t="s">
        <v>338</v>
      </c>
      <c r="J63" s="561"/>
      <c r="K63" s="561"/>
      <c r="L63" s="561"/>
      <c r="M63" s="562"/>
      <c r="N63" s="138" t="s">
        <v>367</v>
      </c>
      <c r="O63" s="470"/>
      <c r="P63" s="471"/>
      <c r="Q63" s="591"/>
      <c r="R63" s="591"/>
      <c r="S63" s="592"/>
    </row>
    <row r="64" spans="1:19" ht="14.1" customHeight="1" x14ac:dyDescent="0.25">
      <c r="A64" s="585"/>
      <c r="B64" s="586"/>
      <c r="C64" s="587"/>
      <c r="D64" s="137" t="s">
        <v>339</v>
      </c>
      <c r="E64" s="561"/>
      <c r="F64" s="561"/>
      <c r="G64" s="561"/>
      <c r="H64" s="562"/>
      <c r="I64" s="137" t="s">
        <v>339</v>
      </c>
      <c r="J64" s="561"/>
      <c r="K64" s="561"/>
      <c r="L64" s="561"/>
      <c r="M64" s="562"/>
      <c r="N64" s="138" t="s">
        <v>368</v>
      </c>
      <c r="O64" s="136"/>
      <c r="P64" s="139"/>
      <c r="Q64" s="591"/>
      <c r="R64" s="591"/>
      <c r="S64" s="592"/>
    </row>
    <row r="65" spans="1:19" s="19" customFormat="1" ht="14.1" customHeight="1" thickBot="1" x14ac:dyDescent="0.3">
      <c r="A65" s="588"/>
      <c r="B65" s="589"/>
      <c r="C65" s="590"/>
      <c r="D65" s="563" t="s">
        <v>340</v>
      </c>
      <c r="E65" s="564"/>
      <c r="F65" s="565"/>
      <c r="G65" s="565"/>
      <c r="H65" s="566"/>
      <c r="I65" s="563" t="s">
        <v>340</v>
      </c>
      <c r="J65" s="564"/>
      <c r="K65" s="565"/>
      <c r="L65" s="565"/>
      <c r="M65" s="566"/>
      <c r="N65" s="140"/>
      <c r="O65" s="567"/>
      <c r="P65" s="568"/>
      <c r="Q65" s="593"/>
      <c r="R65" s="593"/>
      <c r="S65" s="594"/>
    </row>
    <row r="66" spans="1:19" s="19" customFormat="1" ht="14.1" customHeight="1" x14ac:dyDescent="0.25">
      <c r="A66" s="569" t="s">
        <v>369</v>
      </c>
      <c r="B66" s="570"/>
      <c r="C66" s="575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7"/>
    </row>
    <row r="67" spans="1:19" s="19" customFormat="1" ht="14.1" customHeight="1" x14ac:dyDescent="0.25">
      <c r="A67" s="571"/>
      <c r="B67" s="572"/>
      <c r="C67" s="578"/>
      <c r="D67" s="579"/>
      <c r="E67" s="579"/>
      <c r="F67" s="579"/>
      <c r="G67" s="579"/>
      <c r="H67" s="579"/>
      <c r="I67" s="579"/>
      <c r="J67" s="579"/>
      <c r="K67" s="579"/>
      <c r="L67" s="579"/>
      <c r="M67" s="579"/>
      <c r="N67" s="579"/>
      <c r="O67" s="579"/>
      <c r="P67" s="579"/>
      <c r="Q67" s="579"/>
      <c r="R67" s="579"/>
      <c r="S67" s="580"/>
    </row>
    <row r="68" spans="1:19" s="19" customFormat="1" ht="14.1" customHeight="1" thickBot="1" x14ac:dyDescent="0.3">
      <c r="A68" s="573"/>
      <c r="B68" s="574"/>
      <c r="C68" s="581"/>
      <c r="D68" s="582"/>
      <c r="E68" s="582"/>
      <c r="F68" s="582"/>
      <c r="G68" s="582"/>
      <c r="H68" s="582"/>
      <c r="I68" s="582"/>
      <c r="J68" s="582"/>
      <c r="K68" s="582"/>
      <c r="L68" s="582"/>
      <c r="M68" s="582"/>
      <c r="N68" s="582"/>
      <c r="O68" s="582"/>
      <c r="P68" s="582"/>
      <c r="Q68" s="582"/>
      <c r="R68" s="582"/>
      <c r="S68" s="583"/>
    </row>
    <row r="69" spans="1:19" ht="14.1" customHeight="1" thickBot="1" x14ac:dyDescent="0.3">
      <c r="A69" s="584" t="s">
        <v>370</v>
      </c>
      <c r="B69" s="584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</row>
    <row r="70" spans="1:19" s="11" customFormat="1" ht="14.1" customHeight="1" thickBot="1" x14ac:dyDescent="0.3">
      <c r="A70" s="595" t="s">
        <v>365</v>
      </c>
      <c r="B70" s="596"/>
      <c r="C70" s="597"/>
      <c r="D70" s="598" t="s">
        <v>334</v>
      </c>
      <c r="E70" s="599"/>
      <c r="F70" s="599"/>
      <c r="G70" s="599"/>
      <c r="H70" s="600"/>
      <c r="I70" s="598" t="s">
        <v>335</v>
      </c>
      <c r="J70" s="599"/>
      <c r="K70" s="599"/>
      <c r="L70" s="599"/>
      <c r="M70" s="600"/>
      <c r="N70" s="598" t="s">
        <v>366</v>
      </c>
      <c r="O70" s="599"/>
      <c r="P70" s="600"/>
      <c r="Q70" s="599" t="s">
        <v>348</v>
      </c>
      <c r="R70" s="599"/>
      <c r="S70" s="600"/>
    </row>
    <row r="71" spans="1:19" ht="14.1" customHeight="1" x14ac:dyDescent="0.25">
      <c r="A71" s="585"/>
      <c r="B71" s="586"/>
      <c r="C71" s="587"/>
      <c r="D71" s="137" t="s">
        <v>338</v>
      </c>
      <c r="E71" s="561"/>
      <c r="F71" s="561"/>
      <c r="G71" s="561"/>
      <c r="H71" s="562"/>
      <c r="I71" s="137" t="s">
        <v>338</v>
      </c>
      <c r="J71" s="561"/>
      <c r="K71" s="561"/>
      <c r="L71" s="561"/>
      <c r="M71" s="562"/>
      <c r="N71" s="138" t="s">
        <v>367</v>
      </c>
      <c r="O71" s="470"/>
      <c r="P71" s="471"/>
      <c r="Q71" s="591"/>
      <c r="R71" s="591"/>
      <c r="S71" s="592"/>
    </row>
    <row r="72" spans="1:19" ht="14.1" customHeight="1" x14ac:dyDescent="0.25">
      <c r="A72" s="585"/>
      <c r="B72" s="586"/>
      <c r="C72" s="587"/>
      <c r="D72" s="137" t="s">
        <v>339</v>
      </c>
      <c r="E72" s="561"/>
      <c r="F72" s="561"/>
      <c r="G72" s="561"/>
      <c r="H72" s="562"/>
      <c r="I72" s="137" t="s">
        <v>339</v>
      </c>
      <c r="J72" s="561"/>
      <c r="K72" s="561"/>
      <c r="L72" s="561"/>
      <c r="M72" s="562"/>
      <c r="N72" s="138" t="s">
        <v>368</v>
      </c>
      <c r="O72" s="136"/>
      <c r="P72" s="139"/>
      <c r="Q72" s="591"/>
      <c r="R72" s="591"/>
      <c r="S72" s="592"/>
    </row>
    <row r="73" spans="1:19" s="19" customFormat="1" ht="14.1" customHeight="1" thickBot="1" x14ac:dyDescent="0.3">
      <c r="A73" s="588"/>
      <c r="B73" s="589"/>
      <c r="C73" s="590"/>
      <c r="D73" s="563" t="s">
        <v>340</v>
      </c>
      <c r="E73" s="564"/>
      <c r="F73" s="565"/>
      <c r="G73" s="565"/>
      <c r="H73" s="566"/>
      <c r="I73" s="563" t="s">
        <v>340</v>
      </c>
      <c r="J73" s="564"/>
      <c r="K73" s="565"/>
      <c r="L73" s="565"/>
      <c r="M73" s="566"/>
      <c r="N73" s="140"/>
      <c r="O73" s="567"/>
      <c r="P73" s="568"/>
      <c r="Q73" s="593"/>
      <c r="R73" s="593"/>
      <c r="S73" s="594"/>
    </row>
    <row r="74" spans="1:19" s="19" customFormat="1" ht="14.1" customHeight="1" x14ac:dyDescent="0.25">
      <c r="A74" s="569" t="s">
        <v>369</v>
      </c>
      <c r="B74" s="570"/>
      <c r="C74" s="575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7"/>
    </row>
    <row r="75" spans="1:19" s="19" customFormat="1" ht="14.1" customHeight="1" x14ac:dyDescent="0.25">
      <c r="A75" s="571"/>
      <c r="B75" s="572"/>
      <c r="C75" s="578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80"/>
    </row>
    <row r="76" spans="1:19" s="19" customFormat="1" ht="14.1" customHeight="1" thickBot="1" x14ac:dyDescent="0.3">
      <c r="A76" s="573"/>
      <c r="B76" s="574"/>
      <c r="C76" s="581"/>
      <c r="D76" s="582"/>
      <c r="E76" s="582"/>
      <c r="F76" s="582"/>
      <c r="G76" s="582"/>
      <c r="H76" s="582"/>
      <c r="I76" s="582"/>
      <c r="J76" s="582"/>
      <c r="K76" s="582"/>
      <c r="L76" s="582"/>
      <c r="M76" s="582"/>
      <c r="N76" s="582"/>
      <c r="O76" s="582"/>
      <c r="P76" s="582"/>
      <c r="Q76" s="582"/>
      <c r="R76" s="582"/>
      <c r="S76" s="583"/>
    </row>
    <row r="77" spans="1:19" ht="14.1" customHeight="1" thickBot="1" x14ac:dyDescent="0.3"/>
    <row r="78" spans="1:19" s="11" customFormat="1" ht="14.1" customHeight="1" thickBot="1" x14ac:dyDescent="0.3">
      <c r="A78" s="595" t="s">
        <v>365</v>
      </c>
      <c r="B78" s="596"/>
      <c r="C78" s="597"/>
      <c r="D78" s="598" t="s">
        <v>334</v>
      </c>
      <c r="E78" s="599"/>
      <c r="F78" s="599"/>
      <c r="G78" s="599"/>
      <c r="H78" s="600"/>
      <c r="I78" s="598" t="s">
        <v>335</v>
      </c>
      <c r="J78" s="599"/>
      <c r="K78" s="599"/>
      <c r="L78" s="599"/>
      <c r="M78" s="600"/>
      <c r="N78" s="598" t="s">
        <v>366</v>
      </c>
      <c r="O78" s="599"/>
      <c r="P78" s="600"/>
      <c r="Q78" s="599" t="s">
        <v>348</v>
      </c>
      <c r="R78" s="599"/>
      <c r="S78" s="600"/>
    </row>
    <row r="79" spans="1:19" ht="14.1" customHeight="1" x14ac:dyDescent="0.25">
      <c r="A79" s="585"/>
      <c r="B79" s="586"/>
      <c r="C79" s="587"/>
      <c r="D79" s="137" t="s">
        <v>338</v>
      </c>
      <c r="E79" s="561"/>
      <c r="F79" s="561"/>
      <c r="G79" s="561"/>
      <c r="H79" s="562"/>
      <c r="I79" s="137" t="s">
        <v>338</v>
      </c>
      <c r="J79" s="561"/>
      <c r="K79" s="561"/>
      <c r="L79" s="561"/>
      <c r="M79" s="562"/>
      <c r="N79" s="138" t="s">
        <v>367</v>
      </c>
      <c r="O79" s="470"/>
      <c r="P79" s="471"/>
      <c r="Q79" s="591"/>
      <c r="R79" s="591"/>
      <c r="S79" s="592"/>
    </row>
    <row r="80" spans="1:19" ht="14.1" customHeight="1" x14ac:dyDescent="0.25">
      <c r="A80" s="585"/>
      <c r="B80" s="586"/>
      <c r="C80" s="587"/>
      <c r="D80" s="137" t="s">
        <v>339</v>
      </c>
      <c r="E80" s="561"/>
      <c r="F80" s="561"/>
      <c r="G80" s="561"/>
      <c r="H80" s="562"/>
      <c r="I80" s="137" t="s">
        <v>339</v>
      </c>
      <c r="J80" s="561"/>
      <c r="K80" s="561"/>
      <c r="L80" s="561"/>
      <c r="M80" s="562"/>
      <c r="N80" s="138" t="s">
        <v>368</v>
      </c>
      <c r="O80" s="136"/>
      <c r="P80" s="139"/>
      <c r="Q80" s="591"/>
      <c r="R80" s="591"/>
      <c r="S80" s="592"/>
    </row>
    <row r="81" spans="1:19" s="19" customFormat="1" ht="14.1" customHeight="1" thickBot="1" x14ac:dyDescent="0.3">
      <c r="A81" s="588"/>
      <c r="B81" s="589"/>
      <c r="C81" s="590"/>
      <c r="D81" s="563" t="s">
        <v>340</v>
      </c>
      <c r="E81" s="564"/>
      <c r="F81" s="565"/>
      <c r="G81" s="565"/>
      <c r="H81" s="566"/>
      <c r="I81" s="563" t="s">
        <v>340</v>
      </c>
      <c r="J81" s="564"/>
      <c r="K81" s="565"/>
      <c r="L81" s="565"/>
      <c r="M81" s="566"/>
      <c r="N81" s="140"/>
      <c r="O81" s="567"/>
      <c r="P81" s="568"/>
      <c r="Q81" s="593"/>
      <c r="R81" s="593"/>
      <c r="S81" s="594"/>
    </row>
    <row r="82" spans="1:19" s="19" customFormat="1" ht="14.1" customHeight="1" x14ac:dyDescent="0.25">
      <c r="A82" s="569" t="s">
        <v>369</v>
      </c>
      <c r="B82" s="570"/>
      <c r="C82" s="575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7"/>
    </row>
    <row r="83" spans="1:19" s="19" customFormat="1" ht="14.1" customHeight="1" x14ac:dyDescent="0.25">
      <c r="A83" s="571"/>
      <c r="B83" s="572"/>
      <c r="C83" s="578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9"/>
      <c r="Q83" s="579"/>
      <c r="R83" s="579"/>
      <c r="S83" s="580"/>
    </row>
    <row r="84" spans="1:19" s="19" customFormat="1" ht="14.1" customHeight="1" thickBot="1" x14ac:dyDescent="0.3">
      <c r="A84" s="573"/>
      <c r="B84" s="574"/>
      <c r="C84" s="581"/>
      <c r="D84" s="582"/>
      <c r="E84" s="582"/>
      <c r="F84" s="582"/>
      <c r="G84" s="582"/>
      <c r="H84" s="582"/>
      <c r="I84" s="582"/>
      <c r="J84" s="582"/>
      <c r="K84" s="582"/>
      <c r="L84" s="582"/>
      <c r="M84" s="582"/>
      <c r="N84" s="582"/>
      <c r="O84" s="582"/>
      <c r="P84" s="582"/>
      <c r="Q84" s="582"/>
      <c r="R84" s="582"/>
      <c r="S84" s="583"/>
    </row>
    <row r="85" spans="1:19" ht="14.1" customHeight="1" thickBot="1" x14ac:dyDescent="0.3"/>
    <row r="86" spans="1:19" s="11" customFormat="1" ht="14.1" customHeight="1" thickBot="1" x14ac:dyDescent="0.3">
      <c r="A86" s="595" t="s">
        <v>365</v>
      </c>
      <c r="B86" s="596"/>
      <c r="C86" s="597"/>
      <c r="D86" s="598" t="s">
        <v>334</v>
      </c>
      <c r="E86" s="599"/>
      <c r="F86" s="599"/>
      <c r="G86" s="599"/>
      <c r="H86" s="600"/>
      <c r="I86" s="598" t="s">
        <v>335</v>
      </c>
      <c r="J86" s="599"/>
      <c r="K86" s="599"/>
      <c r="L86" s="599"/>
      <c r="M86" s="600"/>
      <c r="N86" s="598" t="s">
        <v>366</v>
      </c>
      <c r="O86" s="599"/>
      <c r="P86" s="600"/>
      <c r="Q86" s="599" t="s">
        <v>348</v>
      </c>
      <c r="R86" s="599"/>
      <c r="S86" s="600"/>
    </row>
    <row r="87" spans="1:19" ht="14.1" customHeight="1" x14ac:dyDescent="0.25">
      <c r="A87" s="585"/>
      <c r="B87" s="586"/>
      <c r="C87" s="587"/>
      <c r="D87" s="137" t="s">
        <v>338</v>
      </c>
      <c r="E87" s="561"/>
      <c r="F87" s="561"/>
      <c r="G87" s="561"/>
      <c r="H87" s="562"/>
      <c r="I87" s="137" t="s">
        <v>338</v>
      </c>
      <c r="J87" s="561"/>
      <c r="K87" s="561"/>
      <c r="L87" s="561"/>
      <c r="M87" s="562"/>
      <c r="N87" s="138" t="s">
        <v>367</v>
      </c>
      <c r="O87" s="470"/>
      <c r="P87" s="471"/>
      <c r="Q87" s="591"/>
      <c r="R87" s="591"/>
      <c r="S87" s="592"/>
    </row>
    <row r="88" spans="1:19" ht="14.1" customHeight="1" x14ac:dyDescent="0.25">
      <c r="A88" s="585"/>
      <c r="B88" s="586"/>
      <c r="C88" s="587"/>
      <c r="D88" s="137" t="s">
        <v>339</v>
      </c>
      <c r="E88" s="561"/>
      <c r="F88" s="561"/>
      <c r="G88" s="561"/>
      <c r="H88" s="562"/>
      <c r="I88" s="137" t="s">
        <v>339</v>
      </c>
      <c r="J88" s="561"/>
      <c r="K88" s="561"/>
      <c r="L88" s="561"/>
      <c r="M88" s="562"/>
      <c r="N88" s="138" t="s">
        <v>368</v>
      </c>
      <c r="O88" s="136"/>
      <c r="P88" s="139"/>
      <c r="Q88" s="591"/>
      <c r="R88" s="591"/>
      <c r="S88" s="592"/>
    </row>
    <row r="89" spans="1:19" s="19" customFormat="1" ht="14.1" customHeight="1" thickBot="1" x14ac:dyDescent="0.3">
      <c r="A89" s="588"/>
      <c r="B89" s="589"/>
      <c r="C89" s="590"/>
      <c r="D89" s="563" t="s">
        <v>340</v>
      </c>
      <c r="E89" s="564"/>
      <c r="F89" s="565"/>
      <c r="G89" s="565"/>
      <c r="H89" s="566"/>
      <c r="I89" s="563" t="s">
        <v>340</v>
      </c>
      <c r="J89" s="564"/>
      <c r="K89" s="565"/>
      <c r="L89" s="565"/>
      <c r="M89" s="566"/>
      <c r="N89" s="140"/>
      <c r="O89" s="567"/>
      <c r="P89" s="568"/>
      <c r="Q89" s="593"/>
      <c r="R89" s="593"/>
      <c r="S89" s="594"/>
    </row>
    <row r="90" spans="1:19" s="19" customFormat="1" ht="14.1" customHeight="1" x14ac:dyDescent="0.25">
      <c r="A90" s="569" t="s">
        <v>369</v>
      </c>
      <c r="B90" s="570"/>
      <c r="C90" s="575"/>
      <c r="D90" s="576"/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7"/>
    </row>
    <row r="91" spans="1:19" s="19" customFormat="1" ht="14.1" customHeight="1" x14ac:dyDescent="0.25">
      <c r="A91" s="571"/>
      <c r="B91" s="572"/>
      <c r="C91" s="578"/>
      <c r="D91" s="579"/>
      <c r="E91" s="579"/>
      <c r="F91" s="579"/>
      <c r="G91" s="579"/>
      <c r="H91" s="579"/>
      <c r="I91" s="579"/>
      <c r="J91" s="579"/>
      <c r="K91" s="579"/>
      <c r="L91" s="579"/>
      <c r="M91" s="579"/>
      <c r="N91" s="579"/>
      <c r="O91" s="579"/>
      <c r="P91" s="579"/>
      <c r="Q91" s="579"/>
      <c r="R91" s="579"/>
      <c r="S91" s="580"/>
    </row>
    <row r="92" spans="1:19" s="19" customFormat="1" ht="14.1" customHeight="1" thickBot="1" x14ac:dyDescent="0.3">
      <c r="A92" s="573"/>
      <c r="B92" s="574"/>
      <c r="C92" s="581"/>
      <c r="D92" s="582"/>
      <c r="E92" s="582"/>
      <c r="F92" s="582"/>
      <c r="G92" s="582"/>
      <c r="H92" s="582"/>
      <c r="I92" s="582"/>
      <c r="J92" s="582"/>
      <c r="K92" s="582"/>
      <c r="L92" s="582"/>
      <c r="M92" s="582"/>
      <c r="N92" s="582"/>
      <c r="O92" s="582"/>
      <c r="P92" s="582"/>
      <c r="Q92" s="582"/>
      <c r="R92" s="582"/>
      <c r="S92" s="583"/>
    </row>
    <row r="93" spans="1:19" ht="14.1" customHeight="1" thickBot="1" x14ac:dyDescent="0.3"/>
    <row r="94" spans="1:19" s="11" customFormat="1" ht="14.1" customHeight="1" thickBot="1" x14ac:dyDescent="0.3">
      <c r="A94" s="595" t="s">
        <v>365</v>
      </c>
      <c r="B94" s="596"/>
      <c r="C94" s="597"/>
      <c r="D94" s="598" t="s">
        <v>334</v>
      </c>
      <c r="E94" s="599"/>
      <c r="F94" s="599"/>
      <c r="G94" s="599"/>
      <c r="H94" s="600"/>
      <c r="I94" s="598" t="s">
        <v>335</v>
      </c>
      <c r="J94" s="599"/>
      <c r="K94" s="599"/>
      <c r="L94" s="599"/>
      <c r="M94" s="600"/>
      <c r="N94" s="598" t="s">
        <v>366</v>
      </c>
      <c r="O94" s="599"/>
      <c r="P94" s="600"/>
      <c r="Q94" s="599" t="s">
        <v>348</v>
      </c>
      <c r="R94" s="599"/>
      <c r="S94" s="600"/>
    </row>
    <row r="95" spans="1:19" ht="14.1" customHeight="1" x14ac:dyDescent="0.25">
      <c r="A95" s="585"/>
      <c r="B95" s="586"/>
      <c r="C95" s="587"/>
      <c r="D95" s="137" t="s">
        <v>338</v>
      </c>
      <c r="E95" s="561"/>
      <c r="F95" s="561"/>
      <c r="G95" s="561"/>
      <c r="H95" s="562"/>
      <c r="I95" s="137" t="s">
        <v>338</v>
      </c>
      <c r="J95" s="561"/>
      <c r="K95" s="561"/>
      <c r="L95" s="561"/>
      <c r="M95" s="562"/>
      <c r="N95" s="138" t="s">
        <v>367</v>
      </c>
      <c r="O95" s="470"/>
      <c r="P95" s="471"/>
      <c r="Q95" s="591"/>
      <c r="R95" s="591"/>
      <c r="S95" s="592"/>
    </row>
    <row r="96" spans="1:19" ht="14.1" customHeight="1" x14ac:dyDescent="0.25">
      <c r="A96" s="585"/>
      <c r="B96" s="586"/>
      <c r="C96" s="587"/>
      <c r="D96" s="137" t="s">
        <v>339</v>
      </c>
      <c r="E96" s="561"/>
      <c r="F96" s="561"/>
      <c r="G96" s="561"/>
      <c r="H96" s="562"/>
      <c r="I96" s="137" t="s">
        <v>339</v>
      </c>
      <c r="J96" s="561"/>
      <c r="K96" s="561"/>
      <c r="L96" s="561"/>
      <c r="M96" s="562"/>
      <c r="N96" s="138" t="s">
        <v>368</v>
      </c>
      <c r="O96" s="136"/>
      <c r="P96" s="139"/>
      <c r="Q96" s="591"/>
      <c r="R96" s="591"/>
      <c r="S96" s="592"/>
    </row>
    <row r="97" spans="1:19" s="19" customFormat="1" ht="14.1" customHeight="1" thickBot="1" x14ac:dyDescent="0.3">
      <c r="A97" s="588"/>
      <c r="B97" s="589"/>
      <c r="C97" s="590"/>
      <c r="D97" s="563" t="s">
        <v>340</v>
      </c>
      <c r="E97" s="564"/>
      <c r="F97" s="565"/>
      <c r="G97" s="565"/>
      <c r="H97" s="566"/>
      <c r="I97" s="563" t="s">
        <v>340</v>
      </c>
      <c r="J97" s="564"/>
      <c r="K97" s="565"/>
      <c r="L97" s="565"/>
      <c r="M97" s="566"/>
      <c r="N97" s="140"/>
      <c r="O97" s="567"/>
      <c r="P97" s="568"/>
      <c r="Q97" s="593"/>
      <c r="R97" s="593"/>
      <c r="S97" s="594"/>
    </row>
    <row r="98" spans="1:19" s="19" customFormat="1" ht="14.1" customHeight="1" x14ac:dyDescent="0.25">
      <c r="A98" s="569" t="s">
        <v>369</v>
      </c>
      <c r="B98" s="570"/>
      <c r="C98" s="575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7"/>
    </row>
    <row r="99" spans="1:19" s="19" customFormat="1" ht="14.1" customHeight="1" x14ac:dyDescent="0.25">
      <c r="A99" s="571"/>
      <c r="B99" s="572"/>
      <c r="C99" s="578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80"/>
    </row>
    <row r="100" spans="1:19" s="19" customFormat="1" ht="14.1" customHeight="1" thickBot="1" x14ac:dyDescent="0.3">
      <c r="A100" s="573"/>
      <c r="B100" s="574"/>
      <c r="C100" s="581"/>
      <c r="D100" s="582"/>
      <c r="E100" s="582"/>
      <c r="F100" s="582"/>
      <c r="G100" s="582"/>
      <c r="H100" s="582"/>
      <c r="I100" s="582"/>
      <c r="J100" s="582"/>
      <c r="K100" s="582"/>
      <c r="L100" s="582"/>
      <c r="M100" s="582"/>
      <c r="N100" s="582"/>
      <c r="O100" s="582"/>
      <c r="P100" s="582"/>
      <c r="Q100" s="582"/>
      <c r="R100" s="582"/>
      <c r="S100" s="583"/>
    </row>
    <row r="101" spans="1:19" ht="14.1" customHeight="1" thickBot="1" x14ac:dyDescent="0.3"/>
    <row r="102" spans="1:19" s="11" customFormat="1" ht="14.1" customHeight="1" thickBot="1" x14ac:dyDescent="0.3">
      <c r="A102" s="595" t="s">
        <v>365</v>
      </c>
      <c r="B102" s="596"/>
      <c r="C102" s="597"/>
      <c r="D102" s="598" t="s">
        <v>334</v>
      </c>
      <c r="E102" s="599"/>
      <c r="F102" s="599"/>
      <c r="G102" s="599"/>
      <c r="H102" s="600"/>
      <c r="I102" s="598" t="s">
        <v>335</v>
      </c>
      <c r="J102" s="599"/>
      <c r="K102" s="599"/>
      <c r="L102" s="599"/>
      <c r="M102" s="600"/>
      <c r="N102" s="598" t="s">
        <v>366</v>
      </c>
      <c r="O102" s="599"/>
      <c r="P102" s="600"/>
      <c r="Q102" s="599" t="s">
        <v>348</v>
      </c>
      <c r="R102" s="599"/>
      <c r="S102" s="600"/>
    </row>
    <row r="103" spans="1:19" ht="14.1" customHeight="1" x14ac:dyDescent="0.25">
      <c r="A103" s="585"/>
      <c r="B103" s="586"/>
      <c r="C103" s="587"/>
      <c r="D103" s="137" t="s">
        <v>338</v>
      </c>
      <c r="E103" s="561"/>
      <c r="F103" s="561"/>
      <c r="G103" s="561"/>
      <c r="H103" s="562"/>
      <c r="I103" s="137" t="s">
        <v>338</v>
      </c>
      <c r="J103" s="561"/>
      <c r="K103" s="561"/>
      <c r="L103" s="561"/>
      <c r="M103" s="562"/>
      <c r="N103" s="138" t="s">
        <v>367</v>
      </c>
      <c r="O103" s="470"/>
      <c r="P103" s="471"/>
      <c r="Q103" s="591"/>
      <c r="R103" s="591"/>
      <c r="S103" s="592"/>
    </row>
    <row r="104" spans="1:19" ht="14.1" customHeight="1" x14ac:dyDescent="0.25">
      <c r="A104" s="585"/>
      <c r="B104" s="586"/>
      <c r="C104" s="587"/>
      <c r="D104" s="137" t="s">
        <v>339</v>
      </c>
      <c r="E104" s="561"/>
      <c r="F104" s="561"/>
      <c r="G104" s="561"/>
      <c r="H104" s="562"/>
      <c r="I104" s="137" t="s">
        <v>339</v>
      </c>
      <c r="J104" s="561"/>
      <c r="K104" s="561"/>
      <c r="L104" s="561"/>
      <c r="M104" s="562"/>
      <c r="N104" s="138" t="s">
        <v>368</v>
      </c>
      <c r="O104" s="136"/>
      <c r="P104" s="139"/>
      <c r="Q104" s="591"/>
      <c r="R104" s="591"/>
      <c r="S104" s="592"/>
    </row>
    <row r="105" spans="1:19" s="19" customFormat="1" ht="14.1" customHeight="1" thickBot="1" x14ac:dyDescent="0.3">
      <c r="A105" s="588"/>
      <c r="B105" s="589"/>
      <c r="C105" s="590"/>
      <c r="D105" s="563" t="s">
        <v>340</v>
      </c>
      <c r="E105" s="564"/>
      <c r="F105" s="565"/>
      <c r="G105" s="565"/>
      <c r="H105" s="566"/>
      <c r="I105" s="563" t="s">
        <v>340</v>
      </c>
      <c r="J105" s="564"/>
      <c r="K105" s="565"/>
      <c r="L105" s="565"/>
      <c r="M105" s="566"/>
      <c r="N105" s="140"/>
      <c r="O105" s="567"/>
      <c r="P105" s="568"/>
      <c r="Q105" s="593"/>
      <c r="R105" s="593"/>
      <c r="S105" s="594"/>
    </row>
    <row r="106" spans="1:19" s="19" customFormat="1" ht="14.1" customHeight="1" x14ac:dyDescent="0.25">
      <c r="A106" s="569" t="s">
        <v>369</v>
      </c>
      <c r="B106" s="570"/>
      <c r="C106" s="575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7"/>
    </row>
    <row r="107" spans="1:19" s="19" customFormat="1" ht="14.1" customHeight="1" x14ac:dyDescent="0.25">
      <c r="A107" s="571"/>
      <c r="B107" s="572"/>
      <c r="C107" s="578"/>
      <c r="D107" s="579"/>
      <c r="E107" s="579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80"/>
    </row>
    <row r="108" spans="1:19" s="19" customFormat="1" ht="14.1" customHeight="1" thickBot="1" x14ac:dyDescent="0.3">
      <c r="A108" s="573"/>
      <c r="B108" s="574"/>
      <c r="C108" s="581"/>
      <c r="D108" s="582"/>
      <c r="E108" s="582"/>
      <c r="F108" s="582"/>
      <c r="G108" s="582"/>
      <c r="H108" s="582"/>
      <c r="I108" s="582"/>
      <c r="J108" s="582"/>
      <c r="K108" s="582"/>
      <c r="L108" s="582"/>
      <c r="M108" s="582"/>
      <c r="N108" s="582"/>
      <c r="O108" s="582"/>
      <c r="P108" s="582"/>
      <c r="Q108" s="582"/>
      <c r="R108" s="582"/>
      <c r="S108" s="583"/>
    </row>
    <row r="109" spans="1:19" ht="14.1" customHeight="1" x14ac:dyDescent="0.25"/>
    <row r="110" spans="1:19" ht="14.1" customHeight="1" x14ac:dyDescent="0.25"/>
    <row r="111" spans="1:19" ht="14.1" customHeight="1" x14ac:dyDescent="0.25"/>
    <row r="112" spans="1:19" ht="14.1" customHeight="1" x14ac:dyDescent="0.25"/>
    <row r="113" ht="14.1" customHeight="1" x14ac:dyDescent="0.25"/>
    <row r="114" ht="14.1" customHeight="1" x14ac:dyDescent="0.25"/>
    <row r="115" ht="14.1" customHeight="1" x14ac:dyDescent="0.25"/>
  </sheetData>
  <sheetProtection algorithmName="SHA-512" hashValue="MLBy+SQsyRpuwoliXd12KoHI01AU3jq1Hk+4RPe2JKGJJ4EJL3HgWTZKEdV1fIcXGPPtI9qfMIMSr8ZKSysd5w==" saltValue="z//XPXhA7gWZET6IdR4sHw==" spinCount="100000" sheet="1" selectLockedCells="1"/>
  <mergeCells count="214">
    <mergeCell ref="A26:B28"/>
    <mergeCell ref="E1:N1"/>
    <mergeCell ref="O1:S1"/>
    <mergeCell ref="Q2:S2"/>
    <mergeCell ref="E3:S3"/>
    <mergeCell ref="E4:S4"/>
    <mergeCell ref="J6:P6"/>
    <mergeCell ref="O25:P25"/>
    <mergeCell ref="A23:C25"/>
    <mergeCell ref="Q23:S25"/>
    <mergeCell ref="J23:M23"/>
    <mergeCell ref="J24:M24"/>
    <mergeCell ref="K25:M25"/>
    <mergeCell ref="O23:P23"/>
    <mergeCell ref="A20:S20"/>
    <mergeCell ref="A22:C22"/>
    <mergeCell ref="N22:P22"/>
    <mergeCell ref="Q22:S22"/>
    <mergeCell ref="I22:M22"/>
    <mergeCell ref="D22:H22"/>
    <mergeCell ref="G15:S15"/>
    <mergeCell ref="H16:J16"/>
    <mergeCell ref="L16:N16"/>
    <mergeCell ref="G8:S8"/>
    <mergeCell ref="O39:P39"/>
    <mergeCell ref="Q39:S41"/>
    <mergeCell ref="D41:E41"/>
    <mergeCell ref="E32:H32"/>
    <mergeCell ref="J32:M32"/>
    <mergeCell ref="D33:E33"/>
    <mergeCell ref="F33:H33"/>
    <mergeCell ref="I33:J33"/>
    <mergeCell ref="A19:S19"/>
    <mergeCell ref="E23:H23"/>
    <mergeCell ref="E24:H24"/>
    <mergeCell ref="F25:H25"/>
    <mergeCell ref="D25:E25"/>
    <mergeCell ref="I25:J25"/>
    <mergeCell ref="G9:S9"/>
    <mergeCell ref="G10:S10"/>
    <mergeCell ref="G12:S12"/>
    <mergeCell ref="G13:S13"/>
    <mergeCell ref="G14:S14"/>
    <mergeCell ref="A39:C41"/>
    <mergeCell ref="E39:H39"/>
    <mergeCell ref="J39:M39"/>
    <mergeCell ref="E40:H40"/>
    <mergeCell ref="J40:M40"/>
    <mergeCell ref="O33:P33"/>
    <mergeCell ref="K33:M33"/>
    <mergeCell ref="D30:H30"/>
    <mergeCell ref="I30:M30"/>
    <mergeCell ref="C34:S36"/>
    <mergeCell ref="A38:C38"/>
    <mergeCell ref="D38:H38"/>
    <mergeCell ref="I38:M38"/>
    <mergeCell ref="N38:P38"/>
    <mergeCell ref="Q38:S38"/>
    <mergeCell ref="O31:P31"/>
    <mergeCell ref="Q31:S33"/>
    <mergeCell ref="N30:P30"/>
    <mergeCell ref="Q30:S30"/>
    <mergeCell ref="A30:C30"/>
    <mergeCell ref="A42:B44"/>
    <mergeCell ref="C42:S44"/>
    <mergeCell ref="F41:H41"/>
    <mergeCell ref="I41:J41"/>
    <mergeCell ref="K41:M41"/>
    <mergeCell ref="O41:P41"/>
    <mergeCell ref="A34:B36"/>
    <mergeCell ref="O49:P49"/>
    <mergeCell ref="C26:S28"/>
    <mergeCell ref="A31:C33"/>
    <mergeCell ref="E31:H31"/>
    <mergeCell ref="J31:M31"/>
    <mergeCell ref="A46:C46"/>
    <mergeCell ref="D46:H46"/>
    <mergeCell ref="I46:M46"/>
    <mergeCell ref="N46:P46"/>
    <mergeCell ref="Q46:S46"/>
    <mergeCell ref="A47:C49"/>
    <mergeCell ref="E47:H47"/>
    <mergeCell ref="J47:M47"/>
    <mergeCell ref="O47:P47"/>
    <mergeCell ref="Q47:S49"/>
    <mergeCell ref="E48:H48"/>
    <mergeCell ref="J48:M48"/>
    <mergeCell ref="D49:E49"/>
    <mergeCell ref="F49:H49"/>
    <mergeCell ref="I49:J49"/>
    <mergeCell ref="K49:M49"/>
    <mergeCell ref="A50:B52"/>
    <mergeCell ref="C50:S52"/>
    <mergeCell ref="A62:C62"/>
    <mergeCell ref="D62:H62"/>
    <mergeCell ref="I62:M62"/>
    <mergeCell ref="N62:P62"/>
    <mergeCell ref="Q62:S62"/>
    <mergeCell ref="E63:H63"/>
    <mergeCell ref="J63:M63"/>
    <mergeCell ref="O63:P63"/>
    <mergeCell ref="Q63:S65"/>
    <mergeCell ref="E64:H64"/>
    <mergeCell ref="J64:M64"/>
    <mergeCell ref="D65:E65"/>
    <mergeCell ref="F65:H65"/>
    <mergeCell ref="I65:J65"/>
    <mergeCell ref="K65:M65"/>
    <mergeCell ref="O65:P65"/>
    <mergeCell ref="A66:B68"/>
    <mergeCell ref="C66:S68"/>
    <mergeCell ref="E55:N55"/>
    <mergeCell ref="O55:S55"/>
    <mergeCell ref="Q56:S56"/>
    <mergeCell ref="E57:S57"/>
    <mergeCell ref="E58:S58"/>
    <mergeCell ref="I73:J73"/>
    <mergeCell ref="K73:M73"/>
    <mergeCell ref="A70:C70"/>
    <mergeCell ref="D70:H70"/>
    <mergeCell ref="I70:M70"/>
    <mergeCell ref="N70:P70"/>
    <mergeCell ref="Q70:S70"/>
    <mergeCell ref="A71:C73"/>
    <mergeCell ref="E71:H71"/>
    <mergeCell ref="J71:M71"/>
    <mergeCell ref="O71:P71"/>
    <mergeCell ref="Q71:S73"/>
    <mergeCell ref="E72:H72"/>
    <mergeCell ref="J72:M72"/>
    <mergeCell ref="D73:E73"/>
    <mergeCell ref="F73:H73"/>
    <mergeCell ref="A63:C65"/>
    <mergeCell ref="A74:B76"/>
    <mergeCell ref="C74:S76"/>
    <mergeCell ref="A78:C78"/>
    <mergeCell ref="D78:H78"/>
    <mergeCell ref="I78:M78"/>
    <mergeCell ref="N78:P78"/>
    <mergeCell ref="Q78:S78"/>
    <mergeCell ref="O73:P73"/>
    <mergeCell ref="A82:B84"/>
    <mergeCell ref="C82:S84"/>
    <mergeCell ref="A86:C86"/>
    <mergeCell ref="D86:H86"/>
    <mergeCell ref="I86:M86"/>
    <mergeCell ref="N86:P86"/>
    <mergeCell ref="Q86:S86"/>
    <mergeCell ref="A79:C81"/>
    <mergeCell ref="E79:H79"/>
    <mergeCell ref="J79:M79"/>
    <mergeCell ref="O79:P79"/>
    <mergeCell ref="Q79:S81"/>
    <mergeCell ref="E80:H80"/>
    <mergeCell ref="J80:M80"/>
    <mergeCell ref="D81:E81"/>
    <mergeCell ref="F81:H81"/>
    <mergeCell ref="I81:J81"/>
    <mergeCell ref="K81:M81"/>
    <mergeCell ref="O81:P81"/>
    <mergeCell ref="A90:B92"/>
    <mergeCell ref="C90:S92"/>
    <mergeCell ref="A94:C94"/>
    <mergeCell ref="D94:H94"/>
    <mergeCell ref="I94:M94"/>
    <mergeCell ref="N94:P94"/>
    <mergeCell ref="Q94:S94"/>
    <mergeCell ref="A87:C89"/>
    <mergeCell ref="E87:H87"/>
    <mergeCell ref="J87:M87"/>
    <mergeCell ref="O87:P87"/>
    <mergeCell ref="Q87:S89"/>
    <mergeCell ref="E88:H88"/>
    <mergeCell ref="J88:M88"/>
    <mergeCell ref="D89:E89"/>
    <mergeCell ref="F89:H89"/>
    <mergeCell ref="I89:J89"/>
    <mergeCell ref="K89:M89"/>
    <mergeCell ref="O89:P89"/>
    <mergeCell ref="E95:H95"/>
    <mergeCell ref="J95:M95"/>
    <mergeCell ref="O95:P95"/>
    <mergeCell ref="Q95:S97"/>
    <mergeCell ref="E96:H96"/>
    <mergeCell ref="J96:M96"/>
    <mergeCell ref="D97:E97"/>
    <mergeCell ref="F97:H97"/>
    <mergeCell ref="I97:J97"/>
    <mergeCell ref="K97:M97"/>
    <mergeCell ref="O97:P97"/>
    <mergeCell ref="J104:M104"/>
    <mergeCell ref="D105:E105"/>
    <mergeCell ref="F105:H105"/>
    <mergeCell ref="I105:J105"/>
    <mergeCell ref="K105:M105"/>
    <mergeCell ref="O105:P105"/>
    <mergeCell ref="A106:B108"/>
    <mergeCell ref="C106:S108"/>
    <mergeCell ref="A29:S29"/>
    <mergeCell ref="A69:S69"/>
    <mergeCell ref="A103:C105"/>
    <mergeCell ref="E103:H103"/>
    <mergeCell ref="J103:M103"/>
    <mergeCell ref="O103:P103"/>
    <mergeCell ref="Q103:S105"/>
    <mergeCell ref="E104:H104"/>
    <mergeCell ref="A98:B100"/>
    <mergeCell ref="C98:S100"/>
    <mergeCell ref="A102:C102"/>
    <mergeCell ref="D102:H102"/>
    <mergeCell ref="I102:M102"/>
    <mergeCell ref="N102:P102"/>
    <mergeCell ref="Q102:S102"/>
    <mergeCell ref="A95:C97"/>
  </mergeCells>
  <phoneticPr fontId="1" type="noConversion"/>
  <pageMargins left="0.35433070866141736" right="0.35433070866141736" top="0.51181102362204722" bottom="0.51181102362204722" header="0.2" footer="0.2"/>
  <pageSetup paperSize="9" orientation="portrait" horizontalDpi="4294967292" verticalDpi="4294967292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00"/>
  <sheetViews>
    <sheetView topLeftCell="A22" zoomScale="150" zoomScaleNormal="150" workbookViewId="0">
      <selection activeCell="A27" sqref="A27:I27"/>
    </sheetView>
  </sheetViews>
  <sheetFormatPr baseColWidth="10" defaultColWidth="10.875" defaultRowHeight="15.75" x14ac:dyDescent="0.25"/>
  <cols>
    <col min="1" max="19" width="4.625" style="9" customWidth="1"/>
    <col min="20" max="16384" width="10.875" style="9"/>
  </cols>
  <sheetData>
    <row r="1" spans="1:20" ht="14.1" customHeight="1" thickBot="1" x14ac:dyDescent="0.3">
      <c r="A1" s="25"/>
      <c r="B1" s="19"/>
      <c r="C1" s="25"/>
      <c r="D1" s="61"/>
      <c r="E1" s="320" t="s">
        <v>0</v>
      </c>
      <c r="F1" s="320"/>
      <c r="G1" s="320"/>
      <c r="H1" s="320"/>
      <c r="I1" s="320"/>
      <c r="J1" s="320"/>
      <c r="K1" s="320"/>
      <c r="L1" s="320"/>
      <c r="M1" s="320"/>
      <c r="N1" s="320"/>
      <c r="O1" s="317" t="s">
        <v>387</v>
      </c>
      <c r="P1" s="318"/>
      <c r="Q1" s="318"/>
      <c r="R1" s="318"/>
      <c r="S1" s="319"/>
    </row>
    <row r="2" spans="1:20" ht="14.1" customHeight="1" thickBo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455" t="s">
        <v>102</v>
      </c>
      <c r="R2" s="455"/>
      <c r="S2" s="455"/>
    </row>
    <row r="3" spans="1:20" ht="20.100000000000001" customHeight="1" x14ac:dyDescent="0.25">
      <c r="A3" s="11"/>
      <c r="B3" s="11"/>
      <c r="C3" s="11"/>
      <c r="D3" s="12"/>
      <c r="E3" s="456" t="s">
        <v>373</v>
      </c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8"/>
    </row>
    <row r="4" spans="1:20" ht="20.100000000000001" customHeight="1" x14ac:dyDescent="0.25">
      <c r="A4" s="11"/>
      <c r="B4" s="11"/>
      <c r="C4" s="11"/>
      <c r="D4" s="12"/>
      <c r="E4" s="601" t="s">
        <v>374</v>
      </c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3"/>
    </row>
    <row r="5" spans="1:20" ht="20.100000000000001" customHeight="1" thickBot="1" x14ac:dyDescent="0.3">
      <c r="A5" s="11"/>
      <c r="B5" s="11"/>
      <c r="C5" s="11"/>
      <c r="D5" s="12"/>
      <c r="E5" s="614" t="s">
        <v>383</v>
      </c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6"/>
    </row>
    <row r="6" spans="1:20" s="17" customFormat="1" ht="14.1" customHeight="1" x14ac:dyDescent="0.25">
      <c r="D6" s="19"/>
      <c r="E6" s="19"/>
      <c r="F6" s="38"/>
      <c r="G6" s="177"/>
      <c r="H6" s="177"/>
      <c r="I6" s="177"/>
      <c r="J6" s="177"/>
      <c r="N6" s="37"/>
      <c r="O6" s="43"/>
      <c r="P6" s="43"/>
      <c r="Q6" s="43"/>
      <c r="R6" s="43"/>
      <c r="S6" s="43"/>
    </row>
    <row r="7" spans="1:20" s="25" customFormat="1" ht="14.1" customHeight="1" x14ac:dyDescent="0.25">
      <c r="A7" s="24"/>
      <c r="B7" s="24"/>
      <c r="C7" s="24"/>
      <c r="D7" s="24"/>
      <c r="E7" s="128"/>
      <c r="F7" s="129"/>
      <c r="G7" s="129"/>
      <c r="H7" s="130"/>
      <c r="I7" s="131" t="s">
        <v>278</v>
      </c>
      <c r="J7" s="486">
        <f>'Demande Autoris'!M12</f>
        <v>0</v>
      </c>
      <c r="K7" s="486"/>
      <c r="L7" s="486"/>
      <c r="M7" s="486"/>
      <c r="N7" s="486"/>
      <c r="O7" s="486"/>
      <c r="P7" s="486"/>
      <c r="Q7" s="129"/>
      <c r="R7" s="129"/>
      <c r="S7" s="132"/>
      <c r="T7" s="177"/>
    </row>
    <row r="8" spans="1:20" s="19" customFormat="1" ht="14.1" customHeight="1" x14ac:dyDescent="0.25">
      <c r="C8" s="40"/>
      <c r="E8" s="121"/>
      <c r="F8" s="2" t="s">
        <v>321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116"/>
    </row>
    <row r="9" spans="1:20" s="19" customFormat="1" ht="14.1" customHeight="1" x14ac:dyDescent="0.25">
      <c r="A9" s="25"/>
      <c r="B9" s="25"/>
      <c r="C9" s="25"/>
      <c r="D9" s="25"/>
      <c r="E9" s="119"/>
      <c r="F9" s="24"/>
      <c r="G9" s="444">
        <f>'Demande Autoris'!G16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76"/>
    </row>
    <row r="10" spans="1:20" s="19" customFormat="1" ht="14.1" customHeight="1" x14ac:dyDescent="0.25">
      <c r="A10" s="25"/>
      <c r="B10" s="25"/>
      <c r="C10" s="25"/>
      <c r="D10" s="25"/>
      <c r="E10" s="119"/>
      <c r="F10" s="24"/>
      <c r="G10" s="444">
        <f>'Demande Autoris'!G17</f>
        <v>0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76"/>
    </row>
    <row r="11" spans="1:20" s="19" customFormat="1" ht="14.1" customHeight="1" x14ac:dyDescent="0.25">
      <c r="A11" s="25"/>
      <c r="B11" s="25"/>
      <c r="C11" s="25"/>
      <c r="D11" s="25"/>
      <c r="E11" s="119"/>
      <c r="F11" s="24"/>
      <c r="G11" s="444">
        <f>'Demande Autoris'!G18</f>
        <v>0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76"/>
    </row>
    <row r="12" spans="1:20" s="19" customFormat="1" ht="14.1" customHeight="1" x14ac:dyDescent="0.25">
      <c r="E12" s="121"/>
      <c r="F12" s="2" t="s">
        <v>156</v>
      </c>
      <c r="G12" s="177"/>
      <c r="H12" s="177"/>
      <c r="I12" s="177"/>
      <c r="J12" s="177"/>
      <c r="K12" s="21"/>
      <c r="L12" s="21"/>
      <c r="M12" s="21"/>
      <c r="N12" s="4"/>
      <c r="O12" s="23"/>
      <c r="P12" s="23"/>
      <c r="Q12" s="23"/>
      <c r="R12" s="23"/>
      <c r="S12" s="122"/>
    </row>
    <row r="13" spans="1:20" s="19" customFormat="1" ht="14.1" customHeight="1" x14ac:dyDescent="0.25">
      <c r="A13" s="25"/>
      <c r="B13" s="25"/>
      <c r="C13" s="25"/>
      <c r="D13" s="25"/>
      <c r="E13" s="119"/>
      <c r="F13" s="24"/>
      <c r="G13" s="444">
        <f>'Demande Autoris'!G117</f>
        <v>0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76"/>
    </row>
    <row r="14" spans="1:20" s="19" customFormat="1" ht="14.1" customHeight="1" x14ac:dyDescent="0.25">
      <c r="A14" s="25"/>
      <c r="B14" s="25"/>
      <c r="C14" s="25"/>
      <c r="D14" s="25"/>
      <c r="E14" s="119"/>
      <c r="F14" s="24"/>
      <c r="G14" s="444">
        <f>'Demande Autoris'!G118</f>
        <v>0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76"/>
    </row>
    <row r="15" spans="1:20" s="19" customFormat="1" ht="14.1" customHeight="1" x14ac:dyDescent="0.25">
      <c r="A15" s="25"/>
      <c r="B15" s="25"/>
      <c r="C15" s="25"/>
      <c r="D15" s="25"/>
      <c r="E15" s="119"/>
      <c r="F15" s="24"/>
      <c r="G15" s="444">
        <f>'Demande Autoris'!G119</f>
        <v>0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76"/>
    </row>
    <row r="16" spans="1:20" s="19" customFormat="1" ht="14.1" customHeight="1" x14ac:dyDescent="0.25">
      <c r="A16" s="25"/>
      <c r="B16" s="25"/>
      <c r="C16" s="25"/>
      <c r="D16" s="25"/>
      <c r="E16" s="119"/>
      <c r="F16" s="24"/>
      <c r="G16" s="444">
        <f>'Demande Autoris'!G120</f>
        <v>0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76"/>
    </row>
    <row r="17" spans="1:19" s="19" customFormat="1" ht="14.1" customHeight="1" x14ac:dyDescent="0.25">
      <c r="B17" s="41"/>
      <c r="E17" s="123"/>
      <c r="F17" s="124"/>
      <c r="G17" s="133" t="s">
        <v>89</v>
      </c>
      <c r="H17" s="487">
        <f>'Demande Autoris'!M14</f>
        <v>0</v>
      </c>
      <c r="I17" s="487"/>
      <c r="J17" s="487"/>
      <c r="K17" s="133" t="s">
        <v>90</v>
      </c>
      <c r="L17" s="487">
        <f>'Demande Autoris'!Q14</f>
        <v>0</v>
      </c>
      <c r="M17" s="487"/>
      <c r="N17" s="487"/>
      <c r="O17" s="125"/>
      <c r="P17" s="125"/>
      <c r="Q17" s="125"/>
      <c r="R17" s="125"/>
      <c r="S17" s="126"/>
    </row>
    <row r="18" spans="1:19" s="19" customFormat="1" ht="14.1" customHeight="1" x14ac:dyDescent="0.25">
      <c r="B18" s="41"/>
      <c r="E18" s="21"/>
      <c r="F18" s="21"/>
      <c r="G18" s="22"/>
      <c r="H18" s="173"/>
      <c r="I18" s="173"/>
      <c r="J18" s="173"/>
      <c r="K18" s="22"/>
      <c r="L18" s="173"/>
      <c r="M18" s="173"/>
      <c r="N18" s="173"/>
      <c r="O18" s="23"/>
      <c r="P18" s="23"/>
      <c r="Q18" s="23"/>
      <c r="R18" s="23"/>
      <c r="S18" s="23"/>
    </row>
    <row r="19" spans="1:19" s="19" customFormat="1" ht="20.100000000000001" customHeight="1" x14ac:dyDescent="0.25">
      <c r="A19" s="143" t="s">
        <v>382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</row>
    <row r="20" spans="1:19" s="19" customFormat="1" ht="17.100000000000001" customHeight="1" thickBot="1" x14ac:dyDescent="0.3">
      <c r="A20" s="604" t="s">
        <v>375</v>
      </c>
      <c r="B20" s="604"/>
      <c r="C20" s="604"/>
      <c r="D20" s="604"/>
      <c r="E20" s="604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</row>
    <row r="21" spans="1:19" s="11" customFormat="1" ht="33.950000000000003" customHeight="1" thickBot="1" x14ac:dyDescent="0.3">
      <c r="A21" s="611" t="s">
        <v>376</v>
      </c>
      <c r="B21" s="612"/>
      <c r="C21" s="612"/>
      <c r="D21" s="612"/>
      <c r="E21" s="612"/>
      <c r="F21" s="612"/>
      <c r="G21" s="613"/>
      <c r="H21" s="623" t="s">
        <v>377</v>
      </c>
      <c r="I21" s="624"/>
      <c r="J21" s="624"/>
      <c r="K21" s="624"/>
      <c r="L21" s="625"/>
      <c r="M21" s="620" t="s">
        <v>378</v>
      </c>
      <c r="N21" s="621"/>
      <c r="O21" s="621"/>
      <c r="P21" s="621"/>
      <c r="Q21" s="621"/>
      <c r="R21" s="621"/>
      <c r="S21" s="622"/>
    </row>
    <row r="22" spans="1:19" ht="17.100000000000001" customHeight="1" thickBot="1" x14ac:dyDescent="0.3">
      <c r="A22" s="605"/>
      <c r="B22" s="606"/>
      <c r="C22" s="606"/>
      <c r="D22" s="606"/>
      <c r="E22" s="606"/>
      <c r="F22" s="606"/>
      <c r="G22" s="607"/>
      <c r="H22" s="608"/>
      <c r="I22" s="609"/>
      <c r="J22" s="609"/>
      <c r="K22" s="609"/>
      <c r="L22" s="610"/>
      <c r="M22" s="608"/>
      <c r="N22" s="609"/>
      <c r="O22" s="609"/>
      <c r="P22" s="609"/>
      <c r="Q22" s="609"/>
      <c r="R22" s="609"/>
      <c r="S22" s="610"/>
    </row>
    <row r="23" spans="1:19" ht="17.100000000000001" customHeight="1" thickBot="1" x14ac:dyDescent="0.3">
      <c r="A23" s="605"/>
      <c r="B23" s="606"/>
      <c r="C23" s="606"/>
      <c r="D23" s="606"/>
      <c r="E23" s="606"/>
      <c r="F23" s="606"/>
      <c r="G23" s="607"/>
      <c r="H23" s="608"/>
      <c r="I23" s="609"/>
      <c r="J23" s="609"/>
      <c r="K23" s="609"/>
      <c r="L23" s="610"/>
      <c r="M23" s="608"/>
      <c r="N23" s="609"/>
      <c r="O23" s="609"/>
      <c r="P23" s="609"/>
      <c r="Q23" s="609"/>
      <c r="R23" s="609"/>
      <c r="S23" s="610"/>
    </row>
    <row r="24" spans="1:19" ht="17.100000000000001" customHeight="1" thickBot="1" x14ac:dyDescent="0.3">
      <c r="A24" s="605"/>
      <c r="B24" s="606"/>
      <c r="C24" s="606"/>
      <c r="D24" s="606"/>
      <c r="E24" s="606"/>
      <c r="F24" s="606"/>
      <c r="G24" s="607"/>
      <c r="H24" s="608"/>
      <c r="I24" s="609"/>
      <c r="J24" s="609"/>
      <c r="K24" s="609"/>
      <c r="L24" s="610"/>
      <c r="M24" s="608"/>
      <c r="N24" s="609"/>
      <c r="O24" s="609"/>
      <c r="P24" s="609"/>
      <c r="Q24" s="609"/>
      <c r="R24" s="609"/>
      <c r="S24" s="610"/>
    </row>
    <row r="25" spans="1:19" ht="17.100000000000001" customHeight="1" thickBot="1" x14ac:dyDescent="0.3">
      <c r="A25" s="604" t="s">
        <v>379</v>
      </c>
      <c r="B25" s="604"/>
      <c r="C25" s="604"/>
      <c r="D25" s="604"/>
      <c r="E25" s="604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</row>
    <row r="26" spans="1:19" ht="17.100000000000001" customHeight="1" thickBot="1" x14ac:dyDescent="0.3">
      <c r="A26" s="595" t="s">
        <v>7</v>
      </c>
      <c r="B26" s="596"/>
      <c r="C26" s="596"/>
      <c r="D26" s="596"/>
      <c r="E26" s="596"/>
      <c r="F26" s="596"/>
      <c r="G26" s="596"/>
      <c r="H26" s="596"/>
      <c r="I26" s="597"/>
      <c r="J26" s="617" t="s">
        <v>380</v>
      </c>
      <c r="K26" s="618"/>
      <c r="L26" s="618"/>
      <c r="M26" s="618"/>
      <c r="N26" s="618"/>
      <c r="O26" s="618"/>
      <c r="P26" s="618"/>
      <c r="Q26" s="618"/>
      <c r="R26" s="618"/>
      <c r="S26" s="619"/>
    </row>
    <row r="27" spans="1:19" ht="17.100000000000001" customHeight="1" thickBot="1" x14ac:dyDescent="0.3">
      <c r="A27" s="605"/>
      <c r="B27" s="606"/>
      <c r="C27" s="606"/>
      <c r="D27" s="606"/>
      <c r="E27" s="606"/>
      <c r="F27" s="606"/>
      <c r="G27" s="606"/>
      <c r="H27" s="606"/>
      <c r="I27" s="607"/>
      <c r="J27" s="608"/>
      <c r="K27" s="609"/>
      <c r="L27" s="609"/>
      <c r="M27" s="609"/>
      <c r="N27" s="609"/>
      <c r="O27" s="609"/>
      <c r="P27" s="609"/>
      <c r="Q27" s="609"/>
      <c r="R27" s="609"/>
      <c r="S27" s="610"/>
    </row>
    <row r="28" spans="1:19" ht="17.100000000000001" customHeight="1" thickBot="1" x14ac:dyDescent="0.3">
      <c r="A28" s="605"/>
      <c r="B28" s="606"/>
      <c r="C28" s="606"/>
      <c r="D28" s="606"/>
      <c r="E28" s="606"/>
      <c r="F28" s="606"/>
      <c r="G28" s="606"/>
      <c r="H28" s="606"/>
      <c r="I28" s="607"/>
      <c r="J28" s="608"/>
      <c r="K28" s="609"/>
      <c r="L28" s="609"/>
      <c r="M28" s="609"/>
      <c r="N28" s="609"/>
      <c r="O28" s="609"/>
      <c r="P28" s="609"/>
      <c r="Q28" s="609"/>
      <c r="R28" s="609"/>
      <c r="S28" s="610"/>
    </row>
    <row r="29" spans="1:19" ht="17.100000000000001" customHeight="1" thickBot="1" x14ac:dyDescent="0.3">
      <c r="A29" s="605"/>
      <c r="B29" s="606"/>
      <c r="C29" s="606"/>
      <c r="D29" s="606"/>
      <c r="E29" s="606"/>
      <c r="F29" s="606"/>
      <c r="G29" s="606"/>
      <c r="H29" s="606"/>
      <c r="I29" s="607"/>
      <c r="J29" s="608"/>
      <c r="K29" s="609"/>
      <c r="L29" s="609"/>
      <c r="M29" s="609"/>
      <c r="N29" s="609"/>
      <c r="O29" s="609"/>
      <c r="P29" s="609"/>
      <c r="Q29" s="609"/>
      <c r="R29" s="609"/>
      <c r="S29" s="610"/>
    </row>
    <row r="30" spans="1:19" ht="14.1" customHeight="1" thickBot="1" x14ac:dyDescent="0.3"/>
    <row r="31" spans="1:19" ht="20.100000000000001" customHeight="1" thickBot="1" x14ac:dyDescent="0.3">
      <c r="A31" s="143" t="s">
        <v>381</v>
      </c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228" t="s">
        <v>386</v>
      </c>
      <c r="P31" s="258"/>
      <c r="Q31" s="143"/>
      <c r="R31" s="143"/>
      <c r="S31" s="143"/>
    </row>
    <row r="32" spans="1:19" ht="17.100000000000001" customHeight="1" thickBot="1" x14ac:dyDescent="0.3">
      <c r="A32" s="604" t="s">
        <v>375</v>
      </c>
      <c r="B32" s="604"/>
      <c r="C32" s="604"/>
      <c r="D32" s="604"/>
      <c r="E32" s="604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228" t="s">
        <v>385</v>
      </c>
      <c r="S32" s="258"/>
    </row>
    <row r="33" spans="1:19" ht="33.950000000000003" customHeight="1" thickBot="1" x14ac:dyDescent="0.3">
      <c r="A33" s="611" t="s">
        <v>376</v>
      </c>
      <c r="B33" s="612"/>
      <c r="C33" s="612"/>
      <c r="D33" s="612"/>
      <c r="E33" s="612"/>
      <c r="F33" s="612"/>
      <c r="G33" s="613"/>
      <c r="H33" s="623" t="s">
        <v>377</v>
      </c>
      <c r="I33" s="624"/>
      <c r="J33" s="624"/>
      <c r="K33" s="624"/>
      <c r="L33" s="625"/>
      <c r="M33" s="620" t="s">
        <v>378</v>
      </c>
      <c r="N33" s="621"/>
      <c r="O33" s="621"/>
      <c r="P33" s="621"/>
      <c r="Q33" s="621"/>
      <c r="R33" s="621"/>
      <c r="S33" s="622"/>
    </row>
    <row r="34" spans="1:19" ht="17.100000000000001" customHeight="1" thickBot="1" x14ac:dyDescent="0.3">
      <c r="A34" s="605"/>
      <c r="B34" s="606"/>
      <c r="C34" s="606"/>
      <c r="D34" s="606"/>
      <c r="E34" s="606"/>
      <c r="F34" s="606"/>
      <c r="G34" s="607"/>
      <c r="H34" s="608"/>
      <c r="I34" s="609"/>
      <c r="J34" s="609"/>
      <c r="K34" s="609"/>
      <c r="L34" s="610"/>
      <c r="M34" s="608"/>
      <c r="N34" s="609"/>
      <c r="O34" s="609"/>
      <c r="P34" s="609"/>
      <c r="Q34" s="609"/>
      <c r="R34" s="609"/>
      <c r="S34" s="610"/>
    </row>
    <row r="35" spans="1:19" ht="17.100000000000001" customHeight="1" thickBot="1" x14ac:dyDescent="0.3">
      <c r="A35" s="605"/>
      <c r="B35" s="606"/>
      <c r="C35" s="606"/>
      <c r="D35" s="606"/>
      <c r="E35" s="606"/>
      <c r="F35" s="606"/>
      <c r="G35" s="607"/>
      <c r="H35" s="608"/>
      <c r="I35" s="609"/>
      <c r="J35" s="609"/>
      <c r="K35" s="609"/>
      <c r="L35" s="610"/>
      <c r="M35" s="608"/>
      <c r="N35" s="609"/>
      <c r="O35" s="609"/>
      <c r="P35" s="609"/>
      <c r="Q35" s="609"/>
      <c r="R35" s="609"/>
      <c r="S35" s="610"/>
    </row>
    <row r="36" spans="1:19" ht="17.100000000000001" customHeight="1" thickBot="1" x14ac:dyDescent="0.3">
      <c r="A36" s="605"/>
      <c r="B36" s="606"/>
      <c r="C36" s="606"/>
      <c r="D36" s="606"/>
      <c r="E36" s="606"/>
      <c r="F36" s="606"/>
      <c r="G36" s="607"/>
      <c r="H36" s="608"/>
      <c r="I36" s="609"/>
      <c r="J36" s="609"/>
      <c r="K36" s="609"/>
      <c r="L36" s="610"/>
      <c r="M36" s="608"/>
      <c r="N36" s="609"/>
      <c r="O36" s="609"/>
      <c r="P36" s="609"/>
      <c r="Q36" s="609"/>
      <c r="R36" s="609"/>
      <c r="S36" s="610"/>
    </row>
    <row r="37" spans="1:19" ht="17.100000000000001" customHeight="1" thickBot="1" x14ac:dyDescent="0.3">
      <c r="A37" s="604" t="s">
        <v>379</v>
      </c>
      <c r="B37" s="604"/>
      <c r="C37" s="604"/>
      <c r="D37" s="604"/>
      <c r="E37" s="604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228" t="s">
        <v>384</v>
      </c>
      <c r="S37" s="259"/>
    </row>
    <row r="38" spans="1:19" ht="17.100000000000001" customHeight="1" thickBot="1" x14ac:dyDescent="0.3">
      <c r="A38" s="595" t="s">
        <v>7</v>
      </c>
      <c r="B38" s="596"/>
      <c r="C38" s="596"/>
      <c r="D38" s="596"/>
      <c r="E38" s="596"/>
      <c r="F38" s="596"/>
      <c r="G38" s="596"/>
      <c r="H38" s="596"/>
      <c r="I38" s="597"/>
      <c r="J38" s="617" t="s">
        <v>380</v>
      </c>
      <c r="K38" s="618"/>
      <c r="L38" s="618"/>
      <c r="M38" s="618"/>
      <c r="N38" s="618"/>
      <c r="O38" s="618"/>
      <c r="P38" s="618"/>
      <c r="Q38" s="618"/>
      <c r="R38" s="618"/>
      <c r="S38" s="619"/>
    </row>
    <row r="39" spans="1:19" ht="17.100000000000001" customHeight="1" thickBot="1" x14ac:dyDescent="0.3">
      <c r="A39" s="605"/>
      <c r="B39" s="606"/>
      <c r="C39" s="606"/>
      <c r="D39" s="606"/>
      <c r="E39" s="606"/>
      <c r="F39" s="606"/>
      <c r="G39" s="606"/>
      <c r="H39" s="606"/>
      <c r="I39" s="607"/>
      <c r="J39" s="608"/>
      <c r="K39" s="609"/>
      <c r="L39" s="609"/>
      <c r="M39" s="609"/>
      <c r="N39" s="609"/>
      <c r="O39" s="609"/>
      <c r="P39" s="609"/>
      <c r="Q39" s="609"/>
      <c r="R39" s="609"/>
      <c r="S39" s="610"/>
    </row>
    <row r="40" spans="1:19" ht="17.100000000000001" customHeight="1" thickBot="1" x14ac:dyDescent="0.3">
      <c r="A40" s="605"/>
      <c r="B40" s="606"/>
      <c r="C40" s="606"/>
      <c r="D40" s="606"/>
      <c r="E40" s="606"/>
      <c r="F40" s="606"/>
      <c r="G40" s="606"/>
      <c r="H40" s="606"/>
      <c r="I40" s="607"/>
      <c r="J40" s="608"/>
      <c r="K40" s="609"/>
      <c r="L40" s="609"/>
      <c r="M40" s="609"/>
      <c r="N40" s="609"/>
      <c r="O40" s="609"/>
      <c r="P40" s="609"/>
      <c r="Q40" s="609"/>
      <c r="R40" s="609"/>
      <c r="S40" s="610"/>
    </row>
    <row r="41" spans="1:19" ht="17.100000000000001" customHeight="1" thickBot="1" x14ac:dyDescent="0.3">
      <c r="A41" s="605"/>
      <c r="B41" s="606"/>
      <c r="C41" s="606"/>
      <c r="D41" s="606"/>
      <c r="E41" s="606"/>
      <c r="F41" s="606"/>
      <c r="G41" s="606"/>
      <c r="H41" s="606"/>
      <c r="I41" s="607"/>
      <c r="J41" s="608"/>
      <c r="K41" s="609"/>
      <c r="L41" s="609"/>
      <c r="M41" s="609"/>
      <c r="N41" s="609"/>
      <c r="O41" s="609"/>
      <c r="P41" s="609"/>
      <c r="Q41" s="609"/>
      <c r="R41" s="609"/>
      <c r="S41" s="610"/>
    </row>
    <row r="42" spans="1:19" ht="14.1" customHeight="1" x14ac:dyDescent="0.25"/>
    <row r="43" spans="1:19" ht="14.1" customHeight="1" x14ac:dyDescent="0.25"/>
    <row r="44" spans="1:19" ht="14.1" customHeight="1" x14ac:dyDescent="0.25">
      <c r="A44" s="511" t="s">
        <v>354</v>
      </c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3"/>
    </row>
    <row r="45" spans="1:19" ht="14.1" customHeight="1" x14ac:dyDescent="0.25">
      <c r="A45" s="514" t="s">
        <v>355</v>
      </c>
      <c r="B45" s="515"/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515"/>
      <c r="N45" s="515"/>
      <c r="O45" s="515"/>
      <c r="P45" s="515"/>
      <c r="Q45" s="515"/>
      <c r="R45" s="515"/>
      <c r="S45" s="516"/>
    </row>
    <row r="46" spans="1:19" ht="14.1" customHeight="1" x14ac:dyDescent="0.25">
      <c r="A46" s="502" t="s">
        <v>356</v>
      </c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  <c r="Q46" s="503"/>
      <c r="R46" s="503"/>
      <c r="S46" s="504"/>
    </row>
    <row r="47" spans="1:19" ht="14.1" customHeight="1" x14ac:dyDescent="0.25"/>
    <row r="48" spans="1:19" ht="14.1" customHeight="1" x14ac:dyDescent="0.25"/>
    <row r="49" ht="14.1" customHeight="1" x14ac:dyDescent="0.25"/>
    <row r="50" ht="14.1" customHeight="1" x14ac:dyDescent="0.25"/>
    <row r="51" ht="14.1" customHeight="1" x14ac:dyDescent="0.25"/>
    <row r="52" ht="14.1" customHeight="1" x14ac:dyDescent="0.25"/>
    <row r="53" ht="14.1" customHeight="1" x14ac:dyDescent="0.25"/>
    <row r="54" ht="14.1" customHeight="1" x14ac:dyDescent="0.25"/>
    <row r="55" ht="14.1" customHeight="1" x14ac:dyDescent="0.25"/>
    <row r="56" ht="14.1" customHeight="1" x14ac:dyDescent="0.25"/>
    <row r="57" ht="14.1" customHeight="1" x14ac:dyDescent="0.25"/>
    <row r="58" ht="14.1" customHeight="1" x14ac:dyDescent="0.25"/>
    <row r="59" ht="14.1" customHeight="1" x14ac:dyDescent="0.25"/>
    <row r="60" ht="14.1" customHeight="1" x14ac:dyDescent="0.25"/>
    <row r="61" ht="14.1" customHeight="1" x14ac:dyDescent="0.25"/>
    <row r="62" ht="14.1" customHeight="1" x14ac:dyDescent="0.25"/>
    <row r="63" ht="14.1" customHeight="1" x14ac:dyDescent="0.25"/>
    <row r="64" ht="14.1" customHeight="1" x14ac:dyDescent="0.25"/>
    <row r="65" ht="14.1" customHeight="1" x14ac:dyDescent="0.25"/>
    <row r="66" ht="14.1" customHeight="1" x14ac:dyDescent="0.25"/>
    <row r="67" ht="14.1" customHeight="1" x14ac:dyDescent="0.25"/>
    <row r="68" ht="14.1" customHeight="1" x14ac:dyDescent="0.25"/>
    <row r="69" ht="14.1" customHeight="1" x14ac:dyDescent="0.25"/>
    <row r="70" ht="14.1" customHeight="1" x14ac:dyDescent="0.25"/>
    <row r="71" ht="14.1" customHeight="1" x14ac:dyDescent="0.25"/>
    <row r="72" ht="14.1" customHeight="1" x14ac:dyDescent="0.25"/>
    <row r="73" ht="14.1" customHeight="1" x14ac:dyDescent="0.25"/>
    <row r="74" ht="14.1" customHeight="1" x14ac:dyDescent="0.25"/>
    <row r="75" ht="14.1" customHeight="1" x14ac:dyDescent="0.25"/>
    <row r="76" ht="14.1" customHeight="1" x14ac:dyDescent="0.25"/>
    <row r="77" ht="14.1" customHeight="1" x14ac:dyDescent="0.25"/>
    <row r="78" ht="14.1" customHeight="1" x14ac:dyDescent="0.25"/>
    <row r="79" ht="14.1" customHeight="1" x14ac:dyDescent="0.25"/>
    <row r="80" ht="14.1" customHeight="1" x14ac:dyDescent="0.25"/>
    <row r="81" ht="14.1" customHeight="1" x14ac:dyDescent="0.25"/>
    <row r="82" ht="14.1" customHeight="1" x14ac:dyDescent="0.25"/>
    <row r="83" ht="14.1" customHeight="1" x14ac:dyDescent="0.25"/>
    <row r="84" ht="14.1" customHeight="1" x14ac:dyDescent="0.25"/>
    <row r="85" ht="14.1" customHeight="1" x14ac:dyDescent="0.25"/>
    <row r="86" ht="14.1" customHeight="1" x14ac:dyDescent="0.25"/>
    <row r="87" ht="14.1" customHeight="1" x14ac:dyDescent="0.25"/>
    <row r="88" ht="14.1" customHeight="1" x14ac:dyDescent="0.25"/>
    <row r="89" ht="14.1" customHeight="1" x14ac:dyDescent="0.25"/>
    <row r="90" ht="14.1" customHeight="1" x14ac:dyDescent="0.25"/>
    <row r="91" ht="14.1" customHeight="1" x14ac:dyDescent="0.25"/>
    <row r="92" ht="14.1" customHeight="1" x14ac:dyDescent="0.25"/>
    <row r="93" ht="14.1" customHeight="1" x14ac:dyDescent="0.25"/>
    <row r="94" ht="14.1" customHeight="1" x14ac:dyDescent="0.25"/>
    <row r="95" ht="14.1" customHeight="1" x14ac:dyDescent="0.25"/>
    <row r="96" ht="14.1" customHeight="1" x14ac:dyDescent="0.25"/>
    <row r="97" ht="14.1" customHeight="1" x14ac:dyDescent="0.25"/>
    <row r="98" ht="14.1" customHeight="1" x14ac:dyDescent="0.25"/>
    <row r="99" ht="14.1" customHeight="1" x14ac:dyDescent="0.25"/>
    <row r="100" ht="14.1" customHeight="1" x14ac:dyDescent="0.25"/>
  </sheetData>
  <sheetProtection algorithmName="SHA-512" hashValue="O2+nAl5c49Js/gjtQZAfm2vqn6o76dKFiZzDZIgRk+8Dw3ygbVCDshJrOjc0RyvH2SozgA7fFqaM/eXZtk9vUg==" saltValue="BSYpKkSjAQTTB2dN/Okehg==" spinCount="100000" sheet="1" selectLockedCells="1"/>
  <mergeCells count="63">
    <mergeCell ref="A20:E20"/>
    <mergeCell ref="A23:G23"/>
    <mergeCell ref="H23:L23"/>
    <mergeCell ref="M23:S23"/>
    <mergeCell ref="A24:G24"/>
    <mergeCell ref="H24:L24"/>
    <mergeCell ref="M24:S24"/>
    <mergeCell ref="A21:G21"/>
    <mergeCell ref="M21:S21"/>
    <mergeCell ref="H21:L21"/>
    <mergeCell ref="J27:S27"/>
    <mergeCell ref="A26:I26"/>
    <mergeCell ref="J26:S26"/>
    <mergeCell ref="A22:G22"/>
    <mergeCell ref="H22:L22"/>
    <mergeCell ref="M22:S22"/>
    <mergeCell ref="A27:I27"/>
    <mergeCell ref="A29:I29"/>
    <mergeCell ref="J29:S29"/>
    <mergeCell ref="A35:G35"/>
    <mergeCell ref="M33:S33"/>
    <mergeCell ref="A34:G34"/>
    <mergeCell ref="H34:L34"/>
    <mergeCell ref="M34:S34"/>
    <mergeCell ref="A32:E32"/>
    <mergeCell ref="H33:L33"/>
    <mergeCell ref="E5:S5"/>
    <mergeCell ref="A44:S44"/>
    <mergeCell ref="G9:S9"/>
    <mergeCell ref="G10:S10"/>
    <mergeCell ref="G11:S11"/>
    <mergeCell ref="G13:S13"/>
    <mergeCell ref="G14:S14"/>
    <mergeCell ref="G15:S15"/>
    <mergeCell ref="J7:P7"/>
    <mergeCell ref="A38:I38"/>
    <mergeCell ref="J38:S38"/>
    <mergeCell ref="A39:I39"/>
    <mergeCell ref="J39:S39"/>
    <mergeCell ref="A40:I40"/>
    <mergeCell ref="J40:S40"/>
    <mergeCell ref="A28:I28"/>
    <mergeCell ref="A46:S46"/>
    <mergeCell ref="G16:S16"/>
    <mergeCell ref="H17:J17"/>
    <mergeCell ref="L17:N17"/>
    <mergeCell ref="A37:E37"/>
    <mergeCell ref="A41:I41"/>
    <mergeCell ref="J41:S41"/>
    <mergeCell ref="H35:L35"/>
    <mergeCell ref="M35:S35"/>
    <mergeCell ref="A36:G36"/>
    <mergeCell ref="A45:S45"/>
    <mergeCell ref="H36:L36"/>
    <mergeCell ref="M36:S36"/>
    <mergeCell ref="A25:E25"/>
    <mergeCell ref="A33:G33"/>
    <mergeCell ref="J28:S28"/>
    <mergeCell ref="E1:N1"/>
    <mergeCell ref="O1:S1"/>
    <mergeCell ref="Q2:S2"/>
    <mergeCell ref="E3:S3"/>
    <mergeCell ref="E4:S4"/>
  </mergeCells>
  <phoneticPr fontId="1" type="noConversion"/>
  <pageMargins left="0.35000000000000003" right="0.35000000000000003" top="0.39370078740157483" bottom="0.39370078740157483" header="0.2" footer="0.2"/>
  <pageSetup paperSize="9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A lire !</vt:lpstr>
      <vt:lpstr>Demande Autoris</vt:lpstr>
      <vt:lpstr>ATT Autoris SAN</vt:lpstr>
      <vt:lpstr>ATT Autoris Trans</vt:lpstr>
      <vt:lpstr>Autoris Parent</vt:lpstr>
      <vt:lpstr>Prise en Charge TRANS</vt:lpstr>
      <vt:lpstr>Info TRANS AR</vt:lpstr>
      <vt:lpstr>Info TRANS Séjour</vt:lpstr>
      <vt:lpstr>Fiche Départ TRANS</vt:lpstr>
      <vt:lpstr>TRANS Passagers</vt:lpstr>
      <vt:lpstr>Contrôles et Visas</vt:lpstr>
      <vt:lpstr>Mémo Encadr</vt:lpstr>
      <vt:lpstr>Aide à la signature numérisée</vt:lpstr>
    </vt:vector>
  </TitlesOfParts>
  <Company>LAURENT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Jean-Marc LAURENT</dc:creator>
  <cp:lastModifiedBy>Rachel Boisne</cp:lastModifiedBy>
  <cp:lastPrinted>2023-04-28T08:03:25Z</cp:lastPrinted>
  <dcterms:created xsi:type="dcterms:W3CDTF">2016-10-19T11:59:59Z</dcterms:created>
  <dcterms:modified xsi:type="dcterms:W3CDTF">2023-05-26T09:15:39Z</dcterms:modified>
</cp:coreProperties>
</file>